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6" sheetId="1" r:id="rId1"/>
  </sheets>
  <definedNames>
    <definedName name="_xlnm._FilterDatabase" localSheetId="0" hidden="1">'форма 6'!$A$19:$BW$19</definedName>
    <definedName name="_xlnm.Print_Area" localSheetId="0">'форма 6'!$A$1:$BX$20</definedName>
  </definedNames>
  <calcPr calcId="124519"/>
</workbook>
</file>

<file path=xl/calcChain.xml><?xml version="1.0" encoding="utf-8"?>
<calcChain xmlns="http://schemas.openxmlformats.org/spreadsheetml/2006/main">
  <c r="AO161" i="1"/>
  <c r="AP161"/>
  <c r="AQ161"/>
  <c r="AR161"/>
  <c r="AS161"/>
  <c r="AT161"/>
  <c r="AU161"/>
  <c r="AV161"/>
  <c r="AW161"/>
  <c r="AX161"/>
  <c r="AY161"/>
  <c r="AZ161"/>
  <c r="BA161"/>
  <c r="BB161"/>
  <c r="BC161"/>
  <c r="BD161"/>
  <c r="BE161"/>
  <c r="BF161"/>
  <c r="BG161"/>
  <c r="BH161"/>
  <c r="BI161"/>
  <c r="BJ161"/>
  <c r="BK161"/>
  <c r="BL161"/>
  <c r="BM161"/>
  <c r="BN161"/>
  <c r="BO161"/>
  <c r="BP161"/>
  <c r="BQ161"/>
  <c r="BR161"/>
  <c r="BS161"/>
  <c r="BT161"/>
  <c r="BU161"/>
  <c r="BV161"/>
  <c r="BW161"/>
  <c r="BL165"/>
  <c r="BM165"/>
  <c r="BN165"/>
  <c r="BO165"/>
  <c r="BP165"/>
  <c r="BQ165"/>
  <c r="BR165"/>
  <c r="BS165"/>
  <c r="BT165"/>
  <c r="BU165"/>
  <c r="BV165"/>
  <c r="BW165"/>
  <c r="AO165"/>
  <c r="AP165"/>
  <c r="AQ165"/>
  <c r="AR165"/>
  <c r="AS165"/>
  <c r="AT165"/>
  <c r="AU165"/>
  <c r="AV165"/>
  <c r="AW165"/>
  <c r="AX165"/>
  <c r="AY165"/>
  <c r="AZ165"/>
  <c r="BA165"/>
  <c r="BB165"/>
  <c r="BC165"/>
  <c r="BD165"/>
  <c r="BE165"/>
  <c r="BF165"/>
  <c r="BG165"/>
  <c r="BH165"/>
  <c r="BI165"/>
  <c r="BJ165"/>
  <c r="BK165"/>
  <c r="AY166"/>
  <c r="AW166"/>
  <c r="AU166"/>
  <c r="AT166"/>
  <c r="AN161"/>
  <c r="AN165"/>
  <c r="BR20"/>
  <c r="BL20"/>
  <c r="BF20"/>
  <c r="AZ20"/>
  <c r="AT20"/>
  <c r="AN20"/>
  <c r="AH20"/>
  <c r="AB20"/>
  <c r="V20"/>
  <c r="P20"/>
  <c r="AU20"/>
  <c r="AV20"/>
  <c r="AW20"/>
  <c r="AX20"/>
  <c r="AY20"/>
  <c r="BA20"/>
  <c r="BB20"/>
  <c r="BC20"/>
  <c r="BD20"/>
  <c r="BE20"/>
  <c r="BG20"/>
  <c r="BH20"/>
  <c r="BI20"/>
  <c r="BJ20"/>
  <c r="BK20"/>
  <c r="BM20"/>
  <c r="BN20"/>
  <c r="BO20"/>
  <c r="BP20"/>
  <c r="BQ20"/>
  <c r="BS20"/>
  <c r="BT20"/>
  <c r="BU20"/>
  <c r="BV20"/>
  <c r="BW20"/>
  <c r="R20"/>
  <c r="S20"/>
  <c r="T20"/>
  <c r="U20"/>
  <c r="W20"/>
  <c r="X20"/>
  <c r="Y20"/>
  <c r="Z20"/>
  <c r="AA20"/>
  <c r="AC20"/>
  <c r="AD20"/>
  <c r="AE20"/>
  <c r="AF20"/>
  <c r="AG20"/>
  <c r="AI20"/>
  <c r="AJ20"/>
  <c r="AK20"/>
  <c r="AL20"/>
  <c r="AM20"/>
  <c r="AO20"/>
  <c r="AP20"/>
  <c r="AQ20"/>
  <c r="AR20"/>
  <c r="AS20"/>
  <c r="Q20"/>
  <c r="BV22"/>
  <c r="BW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P22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P78"/>
  <c r="W79"/>
  <c r="AU79"/>
  <c r="BG79"/>
  <c r="BS79"/>
  <c r="BS80"/>
  <c r="BM80"/>
  <c r="BG80"/>
  <c r="BA80"/>
  <c r="AU80"/>
  <c r="AO80"/>
  <c r="AI80"/>
  <c r="AC80"/>
  <c r="W80"/>
  <c r="Q80"/>
  <c r="R80"/>
  <c r="S80"/>
  <c r="T80"/>
  <c r="U80"/>
  <c r="BS108"/>
  <c r="BS109"/>
  <c r="BS110"/>
  <c r="BS105"/>
  <c r="BS106"/>
  <c r="BS107"/>
  <c r="BS101"/>
  <c r="BS102"/>
  <c r="BS103"/>
  <c r="BS104"/>
  <c r="BR108"/>
  <c r="BR109"/>
  <c r="BR110"/>
  <c r="BR101"/>
  <c r="BR102"/>
  <c r="BR103"/>
  <c r="BR104"/>
  <c r="BR105"/>
  <c r="BR106"/>
  <c r="BR107"/>
  <c r="BS100"/>
  <c r="BR100"/>
  <c r="BG99"/>
  <c r="BG96"/>
  <c r="BG97"/>
  <c r="BG98"/>
  <c r="BG91"/>
  <c r="BG92"/>
  <c r="BG93"/>
  <c r="BG94"/>
  <c r="BG95"/>
  <c r="BF96"/>
  <c r="BF97"/>
  <c r="BF98"/>
  <c r="BF99"/>
  <c r="BF91"/>
  <c r="BF92"/>
  <c r="BF93"/>
  <c r="BF94"/>
  <c r="BF95"/>
  <c r="BG90"/>
  <c r="BF90"/>
  <c r="AU89"/>
  <c r="AT89"/>
  <c r="E20"/>
  <c r="E112"/>
  <c r="E113"/>
  <c r="G20"/>
  <c r="H20"/>
  <c r="I20"/>
  <c r="J20"/>
  <c r="L20"/>
  <c r="N20"/>
  <c r="O20"/>
  <c r="K113"/>
  <c r="K112" s="1"/>
  <c r="K22" s="1"/>
  <c r="K20" s="1"/>
  <c r="M113"/>
  <c r="M112" s="1"/>
  <c r="M22" s="1"/>
  <c r="M20" s="1"/>
  <c r="F113"/>
  <c r="F112" s="1"/>
  <c r="F22" s="1"/>
  <c r="F20" s="1"/>
  <c r="Q26" l="1"/>
  <c r="BM79"/>
  <c r="BA79"/>
  <c r="AO79"/>
  <c r="Q79"/>
  <c r="AQ72"/>
  <c r="AQ23" s="1"/>
</calcChain>
</file>

<file path=xl/sharedStrings.xml><?xml version="1.0" encoding="utf-8"?>
<sst xmlns="http://schemas.openxmlformats.org/spreadsheetml/2006/main" count="1001" uniqueCount="293">
  <si>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</si>
  <si>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</si>
  <si>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</si>
  <si>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</si>
  <si>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</si>
  <si>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</si>
  <si>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</si>
  <si>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</si>
  <si>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</si>
  <si>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</si>
  <si>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</si>
  <si>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</si>
  <si>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</si>
  <si>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</si>
  <si>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</si>
  <si>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</si>
  <si>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</si>
  <si>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</si>
  <si>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</si>
  <si>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</si>
  <si>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</si>
  <si>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</si>
  <si>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</si>
  <si>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</si>
  <si>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</si>
  <si>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</si>
  <si>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</si>
  <si>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</si>
  <si>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</si>
  <si>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</si>
  <si>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</si>
  <si>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</si>
  <si>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</si>
  <si>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</si>
  <si>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</si>
  <si>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</si>
  <si>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</si>
  <si>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</si>
  <si>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</si>
  <si>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</si>
  <si>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</si>
  <si>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</si>
  <si>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</si>
  <si>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</si>
  <si>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</si>
  <si>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</si>
  <si>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</si>
  <si>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</si>
  <si>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</si>
  <si>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</si>
  <si>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</si>
  <si>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</si>
  <si>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</si>
  <si>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</si>
  <si>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</si>
  <si>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</si>
  <si>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</si>
  <si>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</si>
  <si>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</si>
  <si>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</si>
  <si>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</si>
  <si>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</si>
  <si>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</si>
  <si>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</si>
  <si>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</si>
  <si>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</si>
  <si>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</si>
  <si>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</si>
  <si>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</si>
  <si>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</si>
  <si>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</si>
  <si>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</si>
  <si>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</si>
  <si>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</si>
  <si>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</si>
  <si>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</si>
  <si>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</si>
  <si>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</si>
  <si>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</si>
  <si>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</si>
  <si>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</si>
  <si>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</si>
  <si>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</si>
  <si>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</si>
  <si>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</si>
  <si>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</si>
  <si>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</si>
  <si>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</si>
  <si>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</si>
  <si>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</si>
  <si>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</si>
  <si>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</si>
  <si>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</si>
  <si>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</si>
  <si>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</si>
  <si>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</si>
  <si>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</si>
  <si>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</si>
  <si>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</si>
  <si>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6</t>
  </si>
  <si>
    <t>5.6.6</t>
  </si>
  <si>
    <t>5.6.5</t>
  </si>
  <si>
    <t>5.6.4</t>
  </si>
  <si>
    <t>5.6.3</t>
  </si>
  <si>
    <t>5.6.2</t>
  </si>
  <si>
    <t>5.6.1</t>
  </si>
  <si>
    <t>5.5.6</t>
  </si>
  <si>
    <t>5.5.5</t>
  </si>
  <si>
    <t>5.5.4</t>
  </si>
  <si>
    <t>5.5.3</t>
  </si>
  <si>
    <t>5.5.2</t>
  </si>
  <si>
    <t>5.5.1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</si>
  <si>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</si>
  <si>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</si>
  <si>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</si>
  <si>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</si>
  <si>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</si>
  <si>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</si>
  <si>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</si>
  <si>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</si>
  <si>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</si>
  <si>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</si>
  <si>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</si>
  <si>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</si>
  <si>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5.2.6</t>
  </si>
  <si>
    <t>5.2.5</t>
  </si>
  <si>
    <t>5.2.4</t>
  </si>
  <si>
    <t>5.2.3</t>
  </si>
  <si>
    <t>5.2.2</t>
  </si>
  <si>
    <t>5.2.1</t>
  </si>
  <si>
    <t>5.1.6</t>
  </si>
  <si>
    <t>5.1.5</t>
  </si>
  <si>
    <t>5.1.4</t>
  </si>
  <si>
    <t>5.1.3</t>
  </si>
  <si>
    <t>5.1.2</t>
  </si>
  <si>
    <t>5.1.1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</si>
  <si>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</si>
  <si>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</si>
  <si>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</si>
  <si>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</si>
  <si>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</si>
  <si>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</si>
  <si>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</si>
  <si>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</si>
  <si>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</si>
  <si>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</si>
  <si>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</si>
  <si>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</si>
  <si>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</si>
  <si>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</si>
  <si>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</si>
  <si>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</si>
  <si>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</si>
  <si>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Квартал</t>
  </si>
  <si>
    <t>Предложение по корректировке утвержденного плана</t>
  </si>
  <si>
    <t xml:space="preserve">План </t>
  </si>
  <si>
    <t>План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</si>
  <si>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</si>
  <si>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</si>
  <si>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</si>
  <si>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</si>
  <si>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</si>
  <si>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</si>
  <si>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</si>
  <si>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</si>
  <si>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 «__» _____ 2016 г. №___</t>
  </si>
  <si>
    <t>к приказу Минэнерго России</t>
  </si>
  <si>
    <t>Приложение  № 6</t>
  </si>
  <si>
    <t xml:space="preserve"> Наименование инвестиционного проекта (группы инвестиционных проектов)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</si>
  <si>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</si>
  <si>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год 2021</t>
  </si>
  <si>
    <t>год 2022</t>
  </si>
  <si>
    <t>год 2023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</si>
  <si>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</si>
  <si>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</si>
  <si>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</si>
  <si>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</si>
  <si>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</si>
  <si>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</si>
  <si>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</si>
  <si>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</si>
  <si>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</si>
  <si>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</si>
  <si>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</si>
  <si>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</si>
  <si>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</si>
  <si>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</si>
  <si>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IY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</si>
  <si>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</si>
  <si>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</si>
  <si>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</si>
  <si>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</si>
  <si>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</si>
  <si>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</si>
  <si>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</si>
  <si>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</si>
  <si>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</si>
  <si>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</si>
  <si>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</si>
  <si>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</si>
  <si>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</si>
  <si>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</si>
  <si>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</si>
  <si>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</si>
  <si>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</si>
  <si>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</si>
  <si>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</si>
  <si>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</si>
  <si>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</si>
  <si>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</si>
  <si>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</si>
  <si>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</si>
  <si>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</si>
  <si>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</si>
  <si>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</si>
  <si>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</si>
  <si>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</si>
  <si>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</si>
  <si>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</si>
  <si>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</si>
  <si>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</si>
  <si>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</si>
  <si>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</si>
  <si>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</si>
  <si>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</si>
  <si>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</si>
  <si>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</si>
  <si>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</si>
  <si>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нд</t>
  </si>
  <si>
    <t>Другое,шт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</si>
  <si>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</si>
  <si>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</si>
  <si>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</si>
  <si>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</si>
  <si>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</si>
  <si>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</si>
  <si>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</si>
  <si>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</si>
  <si>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</si>
  <si>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</si>
  <si>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</si>
  <si>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</si>
  <si>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</si>
  <si>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</si>
  <si>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</si>
  <si>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</si>
  <si>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</si>
  <si>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</si>
  <si>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</si>
  <si>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</si>
  <si>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</si>
  <si>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</si>
  <si>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</si>
  <si>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</si>
  <si>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</si>
  <si>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</si>
  <si>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</si>
  <si>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</si>
  <si>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</si>
  <si>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</si>
  <si>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</si>
  <si>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</si>
  <si>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</si>
  <si>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</si>
  <si>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</si>
  <si>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</si>
  <si>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</si>
  <si>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</si>
  <si>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</si>
  <si>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</si>
  <si>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</si>
  <si>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</si>
  <si>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</si>
  <si>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</si>
  <si>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</si>
  <si>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</si>
  <si>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</si>
  <si>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</si>
  <si>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</si>
  <si>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</si>
  <si>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</si>
  <si>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</si>
  <si>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</si>
  <si>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</si>
  <si>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</si>
  <si>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</si>
  <si>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</si>
  <si>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J_ZSK_48_Э</t>
  </si>
  <si>
    <t>Год раскрытия информации:  2020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</si>
  <si>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31.10.2019  за № 25/148-ап инвестиционной программой Общества с ограниченной ответственностью "Заринская сетевая компания" на 2020-2024 гг</t>
  </si>
  <si>
    <t>корректировка инвестиционной программы на 2020 год в части объемов финансирования инвестиционных проектов в разрезе источников финансирования за счет средств,включаемых в регулируемые государством цены (тарифы)</t>
  </si>
  <si>
    <t>Приобретение бурильно-крановой машины ISUZU NPS75LK   с бортовой платформой и БКУ TAURUS 035A</t>
  </si>
  <si>
    <t>К_ZSK_49_Э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</si>
</sst>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4" applyNumberFormat="0" applyAlignment="0" applyProtection="0"/>
    <xf numFmtId="0" fontId="17" fillId="22" borderId="15" applyNumberFormat="0" applyAlignment="0" applyProtection="0"/>
    <xf numFmtId="0" fontId="18" fillId="22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3" borderId="20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5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5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 applyBorder="1"/>
    <xf numFmtId="0" fontId="7" fillId="0" borderId="0" xfId="3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/>
    <xf numFmtId="49" fontId="4" fillId="27" borderId="1" xfId="1" applyNumberFormat="1" applyFont="1" applyFill="1" applyBorder="1" applyAlignment="1">
      <alignment horizontal="center" vertical="center"/>
    </xf>
    <xf numFmtId="0" fontId="4" fillId="27" borderId="1" xfId="1" applyFont="1" applyFill="1" applyBorder="1" applyAlignment="1">
      <alignment horizontal="center" vertical="center" wrapText="1"/>
    </xf>
    <xf numFmtId="0" fontId="2" fillId="27" borderId="1" xfId="0" applyFont="1" applyFill="1" applyBorder="1" applyAlignment="1">
      <alignment horizontal="center" vertical="center"/>
    </xf>
    <xf numFmtId="165" fontId="2" fillId="27" borderId="1" xfId="0" applyNumberFormat="1" applyFont="1" applyFill="1" applyBorder="1" applyAlignment="1">
      <alignment horizontal="center" vertical="center"/>
    </xf>
    <xf numFmtId="0" fontId="2" fillId="27" borderId="0" xfId="0" applyFont="1" applyFill="1"/>
    <xf numFmtId="0" fontId="2" fillId="28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wrapText="1"/>
    </xf>
    <xf numFmtId="0" fontId="9" fillId="0" borderId="0" xfId="5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0" borderId="13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27" borderId="1" xfId="0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2" fontId="4" fillId="2" borderId="1" xfId="1" applyNumberFormat="1" applyFont="1" applyFill="1" applyBorder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N193"/>
  <sheetViews>
    <sheetView tabSelected="1" zoomScale="70" zoomScaleNormal="70" workbookViewId="0">
      <selection activeCell="D20" sqref="D2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4" width="7.125" style="1" customWidth="1"/>
    <col min="5" max="5" width="8.125" style="1" customWidth="1"/>
    <col min="6" max="6" width="9" style="1" customWidth="1"/>
    <col min="7" max="7" width="8.375" style="1" customWidth="1"/>
    <col min="8" max="8" width="7.5" style="1" customWidth="1"/>
    <col min="9" max="15" width="7.75" style="1" customWidth="1"/>
    <col min="16" max="17" width="6" style="1" bestFit="1" customWidth="1"/>
    <col min="18" max="18" width="6.125" style="1" bestFit="1" customWidth="1"/>
    <col min="19" max="22" width="5.75" style="1" bestFit="1" customWidth="1"/>
    <col min="23" max="23" width="6" style="1" bestFit="1" customWidth="1"/>
    <col min="24" max="27" width="5.75" style="1" bestFit="1" customWidth="1"/>
    <col min="28" max="28" width="7.25" style="1" customWidth="1"/>
    <col min="29" max="51" width="6" style="1" customWidth="1"/>
    <col min="52" max="52" width="11" style="1" customWidth="1"/>
    <col min="53" max="57" width="6" style="1" customWidth="1"/>
    <col min="58" max="58" width="9.375" style="1" customWidth="1"/>
    <col min="59" max="75" width="6" style="1" customWidth="1"/>
    <col min="76" max="76" width="32.375" style="1" customWidth="1"/>
    <col min="77" max="16384" width="9" style="1"/>
  </cols>
  <sheetData>
    <row r="1" spans="1:118" ht="18.75">
      <c r="AH1" s="27"/>
      <c r="AI1" s="27"/>
      <c r="AJ1" s="27"/>
      <c r="AK1" s="27"/>
      <c r="AL1" s="27"/>
      <c r="AM1" s="27"/>
      <c r="AN1" s="27"/>
      <c r="AO1" s="27"/>
      <c r="AP1" s="27"/>
      <c r="AQ1" s="27"/>
      <c r="BX1" s="30" t="s">
        <v>167</v>
      </c>
    </row>
    <row r="2" spans="1:118" ht="18.75">
      <c r="AH2" s="27"/>
      <c r="AI2" s="27"/>
      <c r="AJ2" s="27"/>
      <c r="AK2" s="27"/>
      <c r="AL2" s="27"/>
      <c r="AM2" s="27"/>
      <c r="AN2" s="27"/>
      <c r="AO2" s="27"/>
      <c r="AP2" s="27"/>
      <c r="AQ2" s="27"/>
      <c r="BX2" s="29" t="s">
        <v>166</v>
      </c>
    </row>
    <row r="3" spans="1:118" ht="18.75">
      <c r="AH3" s="27"/>
      <c r="AI3" s="27"/>
      <c r="AJ3" s="27"/>
      <c r="AK3" s="27"/>
      <c r="AL3" s="27"/>
      <c r="AM3" s="27"/>
      <c r="AN3" s="27"/>
      <c r="AO3" s="27"/>
      <c r="AP3" s="27"/>
      <c r="AQ3" s="27"/>
      <c r="BX3" s="29" t="s">
        <v>165</v>
      </c>
    </row>
    <row r="4" spans="1:118">
      <c r="A4" s="48" t="s">
        <v>164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</row>
    <row r="6" spans="1:118" ht="18.75">
      <c r="A6" s="54" t="s">
        <v>163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</row>
    <row r="7" spans="1:118">
      <c r="A7" s="55" t="s">
        <v>162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</row>
    <row r="8" spans="1:118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7"/>
      <c r="AV8" s="28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</row>
    <row r="9" spans="1:118" ht="18.75">
      <c r="A9" s="50" t="s">
        <v>288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</row>
    <row r="11" spans="1:118" ht="18.75">
      <c r="A11" s="50" t="s">
        <v>289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</row>
    <row r="12" spans="1:118">
      <c r="A12" s="56" t="s">
        <v>161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</row>
    <row r="13" spans="1:118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</row>
    <row r="14" spans="1:118" ht="38.25" customHeight="1">
      <c r="A14" s="68" t="s">
        <v>160</v>
      </c>
      <c r="B14" s="68" t="s">
        <v>168</v>
      </c>
      <c r="C14" s="68" t="s">
        <v>159</v>
      </c>
      <c r="D14" s="57" t="s">
        <v>282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9"/>
      <c r="P14" s="57" t="s">
        <v>169</v>
      </c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9"/>
      <c r="AB14" s="65" t="s">
        <v>158</v>
      </c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7"/>
      <c r="BX14" s="53" t="s">
        <v>157</v>
      </c>
    </row>
    <row r="15" spans="1:118" ht="15.75" customHeight="1">
      <c r="A15" s="68"/>
      <c r="B15" s="68"/>
      <c r="C15" s="68"/>
      <c r="D15" s="6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61"/>
      <c r="P15" s="60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61"/>
      <c r="AB15" s="52" t="s">
        <v>170</v>
      </c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 t="s">
        <v>171</v>
      </c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 t="s">
        <v>172</v>
      </c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 t="s">
        <v>185</v>
      </c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3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</row>
    <row r="16" spans="1:118">
      <c r="A16" s="68"/>
      <c r="B16" s="68"/>
      <c r="C16" s="68"/>
      <c r="D16" s="62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4"/>
      <c r="P16" s="62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4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3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</row>
    <row r="17" spans="1:118" ht="39" customHeight="1">
      <c r="A17" s="68"/>
      <c r="B17" s="68"/>
      <c r="C17" s="68"/>
      <c r="D17" s="52" t="s">
        <v>156</v>
      </c>
      <c r="E17" s="52"/>
      <c r="F17" s="52"/>
      <c r="G17" s="52"/>
      <c r="H17" s="52"/>
      <c r="I17" s="52"/>
      <c r="J17" s="53" t="s">
        <v>154</v>
      </c>
      <c r="K17" s="53"/>
      <c r="L17" s="53"/>
      <c r="M17" s="53"/>
      <c r="N17" s="53"/>
      <c r="O17" s="53"/>
      <c r="P17" s="52" t="s">
        <v>156</v>
      </c>
      <c r="Q17" s="52"/>
      <c r="R17" s="52"/>
      <c r="S17" s="52"/>
      <c r="T17" s="52"/>
      <c r="U17" s="52"/>
      <c r="V17" s="53" t="s">
        <v>154</v>
      </c>
      <c r="W17" s="53"/>
      <c r="X17" s="53"/>
      <c r="Y17" s="53"/>
      <c r="Z17" s="53"/>
      <c r="AA17" s="53"/>
      <c r="AB17" s="52" t="s">
        <v>155</v>
      </c>
      <c r="AC17" s="52"/>
      <c r="AD17" s="52"/>
      <c r="AE17" s="52"/>
      <c r="AF17" s="52"/>
      <c r="AG17" s="52"/>
      <c r="AH17" s="53" t="s">
        <v>154</v>
      </c>
      <c r="AI17" s="53"/>
      <c r="AJ17" s="53"/>
      <c r="AK17" s="53"/>
      <c r="AL17" s="53"/>
      <c r="AM17" s="53"/>
      <c r="AN17" s="52" t="s">
        <v>155</v>
      </c>
      <c r="AO17" s="52"/>
      <c r="AP17" s="52"/>
      <c r="AQ17" s="52"/>
      <c r="AR17" s="52"/>
      <c r="AS17" s="52"/>
      <c r="AT17" s="53" t="s">
        <v>154</v>
      </c>
      <c r="AU17" s="53"/>
      <c r="AV17" s="53"/>
      <c r="AW17" s="53"/>
      <c r="AX17" s="53"/>
      <c r="AY17" s="53"/>
      <c r="AZ17" s="52" t="s">
        <v>155</v>
      </c>
      <c r="BA17" s="52"/>
      <c r="BB17" s="52"/>
      <c r="BC17" s="52"/>
      <c r="BD17" s="52"/>
      <c r="BE17" s="52"/>
      <c r="BF17" s="53" t="s">
        <v>154</v>
      </c>
      <c r="BG17" s="53"/>
      <c r="BH17" s="53"/>
      <c r="BI17" s="53"/>
      <c r="BJ17" s="53"/>
      <c r="BK17" s="53"/>
      <c r="BL17" s="52" t="s">
        <v>155</v>
      </c>
      <c r="BM17" s="52"/>
      <c r="BN17" s="52"/>
      <c r="BO17" s="52"/>
      <c r="BP17" s="52"/>
      <c r="BQ17" s="52"/>
      <c r="BR17" s="53" t="s">
        <v>154</v>
      </c>
      <c r="BS17" s="53"/>
      <c r="BT17" s="53"/>
      <c r="BU17" s="53"/>
      <c r="BV17" s="53"/>
      <c r="BW17" s="53"/>
      <c r="BX17" s="53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5"/>
      <c r="DI17" s="45"/>
      <c r="DJ17" s="45"/>
      <c r="DK17" s="45"/>
      <c r="DL17" s="45"/>
      <c r="DM17" s="45"/>
      <c r="DN17" s="45"/>
    </row>
    <row r="18" spans="1:118" ht="54.75" customHeight="1">
      <c r="A18" s="68"/>
      <c r="B18" s="68"/>
      <c r="C18" s="68"/>
      <c r="D18" s="25" t="s">
        <v>153</v>
      </c>
      <c r="E18" s="25" t="s">
        <v>152</v>
      </c>
      <c r="F18" s="25" t="s">
        <v>151</v>
      </c>
      <c r="G18" s="26" t="s">
        <v>150</v>
      </c>
      <c r="H18" s="25" t="s">
        <v>149</v>
      </c>
      <c r="I18" s="25" t="s">
        <v>148</v>
      </c>
      <c r="J18" s="25" t="s">
        <v>153</v>
      </c>
      <c r="K18" s="25" t="s">
        <v>152</v>
      </c>
      <c r="L18" s="25" t="s">
        <v>151</v>
      </c>
      <c r="M18" s="26" t="s">
        <v>150</v>
      </c>
      <c r="N18" s="25" t="s">
        <v>149</v>
      </c>
      <c r="O18" s="25" t="s">
        <v>148</v>
      </c>
      <c r="P18" s="25" t="s">
        <v>153</v>
      </c>
      <c r="Q18" s="25" t="s">
        <v>152</v>
      </c>
      <c r="R18" s="25" t="s">
        <v>151</v>
      </c>
      <c r="S18" s="26" t="s">
        <v>150</v>
      </c>
      <c r="T18" s="25" t="s">
        <v>149</v>
      </c>
      <c r="U18" s="25" t="s">
        <v>148</v>
      </c>
      <c r="V18" s="25" t="s">
        <v>153</v>
      </c>
      <c r="W18" s="25" t="s">
        <v>152</v>
      </c>
      <c r="X18" s="25" t="s">
        <v>151</v>
      </c>
      <c r="Y18" s="26" t="s">
        <v>150</v>
      </c>
      <c r="Z18" s="25" t="s">
        <v>149</v>
      </c>
      <c r="AA18" s="25" t="s">
        <v>148</v>
      </c>
      <c r="AB18" s="25" t="s">
        <v>153</v>
      </c>
      <c r="AC18" s="25" t="s">
        <v>152</v>
      </c>
      <c r="AD18" s="25" t="s">
        <v>151</v>
      </c>
      <c r="AE18" s="26" t="s">
        <v>150</v>
      </c>
      <c r="AF18" s="25" t="s">
        <v>149</v>
      </c>
      <c r="AG18" s="25" t="s">
        <v>148</v>
      </c>
      <c r="AH18" s="25" t="s">
        <v>153</v>
      </c>
      <c r="AI18" s="25" t="s">
        <v>152</v>
      </c>
      <c r="AJ18" s="25" t="s">
        <v>151</v>
      </c>
      <c r="AK18" s="26" t="s">
        <v>150</v>
      </c>
      <c r="AL18" s="25" t="s">
        <v>149</v>
      </c>
      <c r="AM18" s="25" t="s">
        <v>148</v>
      </c>
      <c r="AN18" s="25" t="s">
        <v>153</v>
      </c>
      <c r="AO18" s="25" t="s">
        <v>152</v>
      </c>
      <c r="AP18" s="25" t="s">
        <v>151</v>
      </c>
      <c r="AQ18" s="26" t="s">
        <v>150</v>
      </c>
      <c r="AR18" s="25" t="s">
        <v>149</v>
      </c>
      <c r="AS18" s="25" t="s">
        <v>229</v>
      </c>
      <c r="AT18" s="25" t="s">
        <v>153</v>
      </c>
      <c r="AU18" s="25" t="s">
        <v>152</v>
      </c>
      <c r="AV18" s="25" t="s">
        <v>151</v>
      </c>
      <c r="AW18" s="26" t="s">
        <v>150</v>
      </c>
      <c r="AX18" s="25" t="s">
        <v>149</v>
      </c>
      <c r="AY18" s="25" t="s">
        <v>148</v>
      </c>
      <c r="AZ18" s="25" t="s">
        <v>153</v>
      </c>
      <c r="BA18" s="25" t="s">
        <v>152</v>
      </c>
      <c r="BB18" s="25" t="s">
        <v>151</v>
      </c>
      <c r="BC18" s="26" t="s">
        <v>150</v>
      </c>
      <c r="BD18" s="25" t="s">
        <v>149</v>
      </c>
      <c r="BE18" s="25" t="s">
        <v>148</v>
      </c>
      <c r="BF18" s="25" t="s">
        <v>153</v>
      </c>
      <c r="BG18" s="25" t="s">
        <v>152</v>
      </c>
      <c r="BH18" s="25" t="s">
        <v>151</v>
      </c>
      <c r="BI18" s="26" t="s">
        <v>150</v>
      </c>
      <c r="BJ18" s="25" t="s">
        <v>149</v>
      </c>
      <c r="BK18" s="25" t="s">
        <v>148</v>
      </c>
      <c r="BL18" s="25" t="s">
        <v>153</v>
      </c>
      <c r="BM18" s="25" t="s">
        <v>152</v>
      </c>
      <c r="BN18" s="25" t="s">
        <v>151</v>
      </c>
      <c r="BO18" s="26" t="s">
        <v>150</v>
      </c>
      <c r="BP18" s="25" t="s">
        <v>149</v>
      </c>
      <c r="BQ18" s="25" t="s">
        <v>148</v>
      </c>
      <c r="BR18" s="25" t="s">
        <v>153</v>
      </c>
      <c r="BS18" s="25" t="s">
        <v>152</v>
      </c>
      <c r="BT18" s="25" t="s">
        <v>151</v>
      </c>
      <c r="BU18" s="26" t="s">
        <v>150</v>
      </c>
      <c r="BV18" s="25" t="s">
        <v>149</v>
      </c>
      <c r="BW18" s="25" t="s">
        <v>148</v>
      </c>
      <c r="BX18" s="53"/>
      <c r="CM18" s="23"/>
      <c r="CN18" s="23"/>
      <c r="CO18" s="23"/>
      <c r="CP18" s="24"/>
      <c r="CQ18" s="24"/>
      <c r="CR18" s="24"/>
      <c r="CS18" s="23"/>
      <c r="CT18" s="23"/>
      <c r="CU18" s="23"/>
      <c r="CV18" s="23"/>
      <c r="CW18" s="24"/>
      <c r="CX18" s="24"/>
      <c r="CY18" s="24"/>
      <c r="CZ18" s="23"/>
      <c r="DA18" s="23"/>
      <c r="DB18" s="23"/>
      <c r="DC18" s="23"/>
      <c r="DD18" s="24"/>
      <c r="DE18" s="24"/>
      <c r="DF18" s="24"/>
      <c r="DG18" s="23"/>
      <c r="DH18" s="23"/>
      <c r="DI18" s="23"/>
      <c r="DJ18" s="23"/>
      <c r="DK18" s="24"/>
      <c r="DL18" s="24"/>
      <c r="DM18" s="24"/>
      <c r="DN18" s="23"/>
    </row>
    <row r="19" spans="1:118">
      <c r="A19" s="22">
        <v>1</v>
      </c>
      <c r="B19" s="22">
        <v>2</v>
      </c>
      <c r="C19" s="22">
        <v>3</v>
      </c>
      <c r="D19" s="21" t="s">
        <v>147</v>
      </c>
      <c r="E19" s="21" t="s">
        <v>146</v>
      </c>
      <c r="F19" s="21" t="s">
        <v>145</v>
      </c>
      <c r="G19" s="21" t="s">
        <v>144</v>
      </c>
      <c r="H19" s="21" t="s">
        <v>143</v>
      </c>
      <c r="I19" s="21" t="s">
        <v>142</v>
      </c>
      <c r="J19" s="21" t="s">
        <v>141</v>
      </c>
      <c r="K19" s="21" t="s">
        <v>140</v>
      </c>
      <c r="L19" s="21" t="s">
        <v>139</v>
      </c>
      <c r="M19" s="21" t="s">
        <v>138</v>
      </c>
      <c r="N19" s="21" t="s">
        <v>137</v>
      </c>
      <c r="O19" s="21" t="s">
        <v>136</v>
      </c>
      <c r="P19" s="21" t="s">
        <v>147</v>
      </c>
      <c r="Q19" s="21" t="s">
        <v>146</v>
      </c>
      <c r="R19" s="21" t="s">
        <v>145</v>
      </c>
      <c r="S19" s="21" t="s">
        <v>144</v>
      </c>
      <c r="T19" s="21" t="s">
        <v>143</v>
      </c>
      <c r="U19" s="21" t="s">
        <v>142</v>
      </c>
      <c r="V19" s="21" t="s">
        <v>141</v>
      </c>
      <c r="W19" s="21" t="s">
        <v>140</v>
      </c>
      <c r="X19" s="21" t="s">
        <v>139</v>
      </c>
      <c r="Y19" s="21" t="s">
        <v>138</v>
      </c>
      <c r="Z19" s="21" t="s">
        <v>137</v>
      </c>
      <c r="AA19" s="21" t="s">
        <v>136</v>
      </c>
      <c r="AB19" s="21" t="s">
        <v>135</v>
      </c>
      <c r="AC19" s="21" t="s">
        <v>134</v>
      </c>
      <c r="AD19" s="21" t="s">
        <v>133</v>
      </c>
      <c r="AE19" s="21" t="s">
        <v>132</v>
      </c>
      <c r="AF19" s="21" t="s">
        <v>131</v>
      </c>
      <c r="AG19" s="21" t="s">
        <v>130</v>
      </c>
      <c r="AH19" s="21" t="s">
        <v>129</v>
      </c>
      <c r="AI19" s="21" t="s">
        <v>128</v>
      </c>
      <c r="AJ19" s="21" t="s">
        <v>127</v>
      </c>
      <c r="AK19" s="21" t="s">
        <v>126</v>
      </c>
      <c r="AL19" s="21" t="s">
        <v>125</v>
      </c>
      <c r="AM19" s="21" t="s">
        <v>124</v>
      </c>
      <c r="AN19" s="21" t="s">
        <v>123</v>
      </c>
      <c r="AO19" s="21" t="s">
        <v>122</v>
      </c>
      <c r="AP19" s="21" t="s">
        <v>121</v>
      </c>
      <c r="AQ19" s="21" t="s">
        <v>120</v>
      </c>
      <c r="AR19" s="21" t="s">
        <v>119</v>
      </c>
      <c r="AS19" s="21" t="s">
        <v>118</v>
      </c>
      <c r="AT19" s="21" t="s">
        <v>117</v>
      </c>
      <c r="AU19" s="21" t="s">
        <v>116</v>
      </c>
      <c r="AV19" s="21" t="s">
        <v>115</v>
      </c>
      <c r="AW19" s="21" t="s">
        <v>114</v>
      </c>
      <c r="AX19" s="21" t="s">
        <v>113</v>
      </c>
      <c r="AY19" s="21" t="s">
        <v>112</v>
      </c>
      <c r="AZ19" s="21" t="s">
        <v>111</v>
      </c>
      <c r="BA19" s="21" t="s">
        <v>110</v>
      </c>
      <c r="BB19" s="21" t="s">
        <v>109</v>
      </c>
      <c r="BC19" s="21" t="s">
        <v>108</v>
      </c>
      <c r="BD19" s="21" t="s">
        <v>107</v>
      </c>
      <c r="BE19" s="21" t="s">
        <v>106</v>
      </c>
      <c r="BF19" s="21" t="s">
        <v>105</v>
      </c>
      <c r="BG19" s="21" t="s">
        <v>104</v>
      </c>
      <c r="BH19" s="21" t="s">
        <v>103</v>
      </c>
      <c r="BI19" s="21" t="s">
        <v>102</v>
      </c>
      <c r="BJ19" s="21" t="s">
        <v>101</v>
      </c>
      <c r="BK19" s="21" t="s">
        <v>100</v>
      </c>
      <c r="BL19" s="21" t="s">
        <v>173</v>
      </c>
      <c r="BM19" s="21" t="s">
        <v>174</v>
      </c>
      <c r="BN19" s="21" t="s">
        <v>175</v>
      </c>
      <c r="BO19" s="21" t="s">
        <v>176</v>
      </c>
      <c r="BP19" s="21" t="s">
        <v>177</v>
      </c>
      <c r="BQ19" s="21" t="s">
        <v>178</v>
      </c>
      <c r="BR19" s="21" t="s">
        <v>179</v>
      </c>
      <c r="BS19" s="21" t="s">
        <v>180</v>
      </c>
      <c r="BT19" s="21" t="s">
        <v>181</v>
      </c>
      <c r="BU19" s="21" t="s">
        <v>182</v>
      </c>
      <c r="BV19" s="21" t="s">
        <v>183</v>
      </c>
      <c r="BW19" s="21" t="s">
        <v>184</v>
      </c>
      <c r="BX19" s="21" t="s">
        <v>99</v>
      </c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</row>
    <row r="20" spans="1:118" s="11" customFormat="1" ht="48.75" customHeight="1">
      <c r="A20" s="15" t="s">
        <v>98</v>
      </c>
      <c r="B20" s="14" t="s">
        <v>97</v>
      </c>
      <c r="C20" s="12" t="s">
        <v>0</v>
      </c>
      <c r="D20" s="40" t="s">
        <v>187</v>
      </c>
      <c r="E20" s="13">
        <f>E112</f>
        <v>0.13</v>
      </c>
      <c r="F20" s="12">
        <f>F22</f>
        <v>8.3000000000000007</v>
      </c>
      <c r="G20" s="12">
        <f t="shared" ref="G20:O20" si="0">G22</f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2">
        <f t="shared" si="0"/>
        <v>0</v>
      </c>
      <c r="L20" s="12">
        <f t="shared" si="0"/>
        <v>0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3" t="str">
        <f>P22</f>
        <v>IY</v>
      </c>
      <c r="Q20" s="13">
        <f>Q22+Q23+Q26</f>
        <v>1.1300000000000001</v>
      </c>
      <c r="R20" s="13">
        <f t="shared" ref="R20:BW20" si="1">R22+R23+R26</f>
        <v>0</v>
      </c>
      <c r="S20" s="13">
        <f t="shared" si="1"/>
        <v>0</v>
      </c>
      <c r="T20" s="13">
        <f t="shared" si="1"/>
        <v>0</v>
      </c>
      <c r="U20" s="13">
        <f t="shared" si="1"/>
        <v>0</v>
      </c>
      <c r="V20" s="13" t="str">
        <f>V22</f>
        <v>IY</v>
      </c>
      <c r="W20" s="13">
        <f t="shared" si="1"/>
        <v>0</v>
      </c>
      <c r="X20" s="13">
        <f t="shared" si="1"/>
        <v>0</v>
      </c>
      <c r="Y20" s="13">
        <f t="shared" si="1"/>
        <v>0</v>
      </c>
      <c r="Z20" s="13">
        <f t="shared" si="1"/>
        <v>0</v>
      </c>
      <c r="AA20" s="13">
        <f t="shared" si="1"/>
        <v>0</v>
      </c>
      <c r="AB20" s="13" t="str">
        <f>AB22</f>
        <v>IY</v>
      </c>
      <c r="AC20" s="13">
        <f t="shared" si="1"/>
        <v>0</v>
      </c>
      <c r="AD20" s="13">
        <f t="shared" si="1"/>
        <v>0</v>
      </c>
      <c r="AE20" s="13">
        <f t="shared" si="1"/>
        <v>0</v>
      </c>
      <c r="AF20" s="13">
        <f t="shared" si="1"/>
        <v>0</v>
      </c>
      <c r="AG20" s="13">
        <f t="shared" si="1"/>
        <v>0</v>
      </c>
      <c r="AH20" s="13" t="str">
        <f>AH22</f>
        <v>IY</v>
      </c>
      <c r="AI20" s="13">
        <f t="shared" si="1"/>
        <v>0</v>
      </c>
      <c r="AJ20" s="13">
        <f t="shared" si="1"/>
        <v>0</v>
      </c>
      <c r="AK20" s="13">
        <f t="shared" si="1"/>
        <v>0</v>
      </c>
      <c r="AL20" s="13">
        <f t="shared" si="1"/>
        <v>0</v>
      </c>
      <c r="AM20" s="13">
        <f t="shared" si="1"/>
        <v>0</v>
      </c>
      <c r="AN20" s="13" t="str">
        <f>AN22</f>
        <v>IY</v>
      </c>
      <c r="AO20" s="13">
        <f t="shared" si="1"/>
        <v>0.1</v>
      </c>
      <c r="AP20" s="13">
        <f t="shared" si="1"/>
        <v>0</v>
      </c>
      <c r="AQ20" s="13">
        <f t="shared" si="1"/>
        <v>5.2</v>
      </c>
      <c r="AR20" s="13">
        <f t="shared" si="1"/>
        <v>0</v>
      </c>
      <c r="AS20" s="13">
        <f t="shared" si="1"/>
        <v>1</v>
      </c>
      <c r="AT20" s="13" t="str">
        <f>AT22</f>
        <v>IY</v>
      </c>
      <c r="AU20" s="13">
        <f t="shared" si="1"/>
        <v>0.1</v>
      </c>
      <c r="AV20" s="13">
        <f t="shared" si="1"/>
        <v>0</v>
      </c>
      <c r="AW20" s="13">
        <f t="shared" si="1"/>
        <v>0</v>
      </c>
      <c r="AX20" s="13">
        <f t="shared" si="1"/>
        <v>0</v>
      </c>
      <c r="AY20" s="13">
        <f t="shared" si="1"/>
        <v>0</v>
      </c>
      <c r="AZ20" s="13" t="str">
        <f>AZ22</f>
        <v>IY</v>
      </c>
      <c r="BA20" s="13">
        <f t="shared" si="1"/>
        <v>1.5560000000000003</v>
      </c>
      <c r="BB20" s="13">
        <f t="shared" si="1"/>
        <v>0</v>
      </c>
      <c r="BC20" s="13">
        <f t="shared" si="1"/>
        <v>0</v>
      </c>
      <c r="BD20" s="13">
        <f t="shared" si="1"/>
        <v>0</v>
      </c>
      <c r="BE20" s="13">
        <f t="shared" si="1"/>
        <v>0</v>
      </c>
      <c r="BF20" s="13" t="str">
        <f>BF22</f>
        <v>IY</v>
      </c>
      <c r="BG20" s="13">
        <f t="shared" si="1"/>
        <v>1.5560000000000003</v>
      </c>
      <c r="BH20" s="13">
        <f t="shared" si="1"/>
        <v>0</v>
      </c>
      <c r="BI20" s="13">
        <f t="shared" si="1"/>
        <v>0</v>
      </c>
      <c r="BJ20" s="13">
        <f t="shared" si="1"/>
        <v>0</v>
      </c>
      <c r="BK20" s="13">
        <f t="shared" si="1"/>
        <v>0</v>
      </c>
      <c r="BL20" s="13" t="str">
        <f>BL22</f>
        <v>IY</v>
      </c>
      <c r="BM20" s="13">
        <f t="shared" si="1"/>
        <v>1.28</v>
      </c>
      <c r="BN20" s="13">
        <f t="shared" si="1"/>
        <v>0</v>
      </c>
      <c r="BO20" s="13">
        <f t="shared" si="1"/>
        <v>0</v>
      </c>
      <c r="BP20" s="13">
        <f t="shared" si="1"/>
        <v>0</v>
      </c>
      <c r="BQ20" s="13">
        <f t="shared" si="1"/>
        <v>0</v>
      </c>
      <c r="BR20" s="13" t="str">
        <f>BR22</f>
        <v>IY</v>
      </c>
      <c r="BS20" s="13">
        <f t="shared" si="1"/>
        <v>1.28</v>
      </c>
      <c r="BT20" s="13">
        <f t="shared" si="1"/>
        <v>0</v>
      </c>
      <c r="BU20" s="13">
        <f t="shared" si="1"/>
        <v>0</v>
      </c>
      <c r="BV20" s="13">
        <f t="shared" si="1"/>
        <v>0</v>
      </c>
      <c r="BW20" s="13">
        <f t="shared" si="1"/>
        <v>0</v>
      </c>
      <c r="BX20" s="44" t="s">
        <v>290</v>
      </c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</row>
    <row r="21" spans="1:118" s="18" customFormat="1" ht="31.5">
      <c r="A21" s="17" t="s">
        <v>96</v>
      </c>
      <c r="B21" s="16" t="s">
        <v>95</v>
      </c>
      <c r="C21" s="2" t="s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2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2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2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2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2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2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2" t="s">
        <v>228</v>
      </c>
    </row>
    <row r="22" spans="1:118" s="11" customFormat="1" ht="51" customHeight="1">
      <c r="A22" s="15" t="s">
        <v>94</v>
      </c>
      <c r="B22" s="14" t="s">
        <v>93</v>
      </c>
      <c r="C22" s="12" t="s">
        <v>0</v>
      </c>
      <c r="D22" s="12"/>
      <c r="E22" s="12"/>
      <c r="F22" s="12">
        <f>F112</f>
        <v>8.3000000000000007</v>
      </c>
      <c r="G22" s="12">
        <v>0</v>
      </c>
      <c r="H22" s="12">
        <v>0</v>
      </c>
      <c r="I22" s="12">
        <v>0</v>
      </c>
      <c r="J22" s="12">
        <v>0</v>
      </c>
      <c r="K22" s="12">
        <f>K112</f>
        <v>0</v>
      </c>
      <c r="L22" s="12">
        <v>0</v>
      </c>
      <c r="M22" s="12">
        <f>M112</f>
        <v>0</v>
      </c>
      <c r="N22" s="12">
        <v>0</v>
      </c>
      <c r="O22" s="12">
        <v>0</v>
      </c>
      <c r="P22" s="13" t="str">
        <f>P78</f>
        <v>IY</v>
      </c>
      <c r="Q22" s="13">
        <f t="shared" ref="Q22:BW22" si="2">Q78</f>
        <v>1.1300000000000001</v>
      </c>
      <c r="R22" s="13">
        <f t="shared" si="2"/>
        <v>0</v>
      </c>
      <c r="S22" s="13">
        <f t="shared" si="2"/>
        <v>0</v>
      </c>
      <c r="T22" s="13">
        <f t="shared" si="2"/>
        <v>0</v>
      </c>
      <c r="U22" s="13">
        <f t="shared" si="2"/>
        <v>0</v>
      </c>
      <c r="V22" s="13" t="str">
        <f t="shared" si="2"/>
        <v>IY</v>
      </c>
      <c r="W22" s="13">
        <f t="shared" si="2"/>
        <v>0</v>
      </c>
      <c r="X22" s="13">
        <f t="shared" si="2"/>
        <v>0</v>
      </c>
      <c r="Y22" s="13">
        <f t="shared" si="2"/>
        <v>0</v>
      </c>
      <c r="Z22" s="13">
        <f t="shared" si="2"/>
        <v>0</v>
      </c>
      <c r="AA22" s="13">
        <f t="shared" si="2"/>
        <v>0</v>
      </c>
      <c r="AB22" s="13" t="str">
        <f t="shared" si="2"/>
        <v>IY</v>
      </c>
      <c r="AC22" s="13">
        <f t="shared" si="2"/>
        <v>0</v>
      </c>
      <c r="AD22" s="13">
        <f t="shared" si="2"/>
        <v>0</v>
      </c>
      <c r="AE22" s="13">
        <f t="shared" si="2"/>
        <v>0</v>
      </c>
      <c r="AF22" s="13">
        <f t="shared" si="2"/>
        <v>0</v>
      </c>
      <c r="AG22" s="13">
        <f t="shared" si="2"/>
        <v>0</v>
      </c>
      <c r="AH22" s="13" t="str">
        <f t="shared" si="2"/>
        <v>IY</v>
      </c>
      <c r="AI22" s="13">
        <f t="shared" si="2"/>
        <v>0</v>
      </c>
      <c r="AJ22" s="13">
        <f t="shared" si="2"/>
        <v>0</v>
      </c>
      <c r="AK22" s="13">
        <f t="shared" si="2"/>
        <v>0</v>
      </c>
      <c r="AL22" s="13">
        <f t="shared" si="2"/>
        <v>0</v>
      </c>
      <c r="AM22" s="13">
        <f t="shared" si="2"/>
        <v>0</v>
      </c>
      <c r="AN22" s="13" t="str">
        <f t="shared" si="2"/>
        <v>IY</v>
      </c>
      <c r="AO22" s="13">
        <f t="shared" si="2"/>
        <v>0.1</v>
      </c>
      <c r="AP22" s="13">
        <f t="shared" si="2"/>
        <v>0</v>
      </c>
      <c r="AQ22" s="13">
        <f t="shared" si="2"/>
        <v>0</v>
      </c>
      <c r="AR22" s="13">
        <f t="shared" si="2"/>
        <v>0</v>
      </c>
      <c r="AS22" s="13">
        <f t="shared" si="2"/>
        <v>0</v>
      </c>
      <c r="AT22" s="13" t="str">
        <f t="shared" si="2"/>
        <v>IY</v>
      </c>
      <c r="AU22" s="13">
        <f t="shared" si="2"/>
        <v>0.1</v>
      </c>
      <c r="AV22" s="13">
        <f t="shared" si="2"/>
        <v>0</v>
      </c>
      <c r="AW22" s="13">
        <f t="shared" si="2"/>
        <v>0</v>
      </c>
      <c r="AX22" s="13">
        <f t="shared" si="2"/>
        <v>0</v>
      </c>
      <c r="AY22" s="13">
        <f t="shared" si="2"/>
        <v>0</v>
      </c>
      <c r="AZ22" s="13" t="str">
        <f t="shared" si="2"/>
        <v>IY</v>
      </c>
      <c r="BA22" s="13">
        <f t="shared" si="2"/>
        <v>1.5560000000000003</v>
      </c>
      <c r="BB22" s="13">
        <f t="shared" si="2"/>
        <v>0</v>
      </c>
      <c r="BC22" s="13">
        <f t="shared" si="2"/>
        <v>0</v>
      </c>
      <c r="BD22" s="13">
        <f t="shared" si="2"/>
        <v>0</v>
      </c>
      <c r="BE22" s="13">
        <f t="shared" si="2"/>
        <v>0</v>
      </c>
      <c r="BF22" s="13" t="str">
        <f t="shared" si="2"/>
        <v>IY</v>
      </c>
      <c r="BG22" s="13">
        <f t="shared" si="2"/>
        <v>1.5560000000000003</v>
      </c>
      <c r="BH22" s="13">
        <f t="shared" si="2"/>
        <v>0</v>
      </c>
      <c r="BI22" s="13">
        <f t="shared" si="2"/>
        <v>0</v>
      </c>
      <c r="BJ22" s="13">
        <f t="shared" si="2"/>
        <v>0</v>
      </c>
      <c r="BK22" s="13">
        <f t="shared" si="2"/>
        <v>0</v>
      </c>
      <c r="BL22" s="13" t="str">
        <f t="shared" si="2"/>
        <v>IY</v>
      </c>
      <c r="BM22" s="13">
        <f t="shared" si="2"/>
        <v>1.28</v>
      </c>
      <c r="BN22" s="13">
        <f t="shared" si="2"/>
        <v>0</v>
      </c>
      <c r="BO22" s="13">
        <f t="shared" si="2"/>
        <v>0</v>
      </c>
      <c r="BP22" s="13">
        <f t="shared" si="2"/>
        <v>0</v>
      </c>
      <c r="BQ22" s="13">
        <f t="shared" si="2"/>
        <v>0</v>
      </c>
      <c r="BR22" s="13" t="str">
        <f t="shared" si="2"/>
        <v>IY</v>
      </c>
      <c r="BS22" s="13">
        <f t="shared" si="2"/>
        <v>1.28</v>
      </c>
      <c r="BT22" s="13">
        <f t="shared" si="2"/>
        <v>0</v>
      </c>
      <c r="BU22" s="13">
        <f t="shared" si="2"/>
        <v>0</v>
      </c>
      <c r="BV22" s="13">
        <f t="shared" si="2"/>
        <v>0</v>
      </c>
      <c r="BW22" s="13">
        <f t="shared" si="2"/>
        <v>0</v>
      </c>
      <c r="BX22" s="44" t="s">
        <v>290</v>
      </c>
    </row>
    <row r="23" spans="1:118" s="42" customFormat="1" ht="78.75">
      <c r="A23" s="38" t="s">
        <v>92</v>
      </c>
      <c r="B23" s="39" t="s">
        <v>91</v>
      </c>
      <c r="C23" s="40" t="s">
        <v>0</v>
      </c>
      <c r="D23" s="41">
        <v>0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0">
        <v>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0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0">
        <v>0</v>
      </c>
      <c r="AC23" s="41">
        <v>0</v>
      </c>
      <c r="AD23" s="41">
        <v>0</v>
      </c>
      <c r="AE23" s="41">
        <v>0</v>
      </c>
      <c r="AF23" s="41">
        <v>0</v>
      </c>
      <c r="AG23" s="41">
        <v>0</v>
      </c>
      <c r="AH23" s="40">
        <v>0</v>
      </c>
      <c r="AI23" s="41">
        <v>0</v>
      </c>
      <c r="AJ23" s="41">
        <v>0</v>
      </c>
      <c r="AK23" s="41">
        <v>0</v>
      </c>
      <c r="AL23" s="41">
        <v>0</v>
      </c>
      <c r="AM23" s="41">
        <v>0</v>
      </c>
      <c r="AN23" s="40">
        <v>0</v>
      </c>
      <c r="AO23" s="41">
        <v>0</v>
      </c>
      <c r="AP23" s="41">
        <v>0</v>
      </c>
      <c r="AQ23" s="41">
        <f>AQ72</f>
        <v>5.2</v>
      </c>
      <c r="AR23" s="41">
        <v>0</v>
      </c>
      <c r="AS23" s="41">
        <v>1</v>
      </c>
      <c r="AT23" s="40">
        <v>0</v>
      </c>
      <c r="AU23" s="41">
        <v>0</v>
      </c>
      <c r="AV23" s="41">
        <v>0</v>
      </c>
      <c r="AW23" s="41">
        <v>0</v>
      </c>
      <c r="AX23" s="41">
        <v>0</v>
      </c>
      <c r="AY23" s="41">
        <v>0</v>
      </c>
      <c r="AZ23" s="41">
        <v>0</v>
      </c>
      <c r="BA23" s="41">
        <v>0</v>
      </c>
      <c r="BB23" s="41">
        <v>0</v>
      </c>
      <c r="BC23" s="41">
        <v>0</v>
      </c>
      <c r="BD23" s="41">
        <v>0</v>
      </c>
      <c r="BE23" s="41">
        <v>0</v>
      </c>
      <c r="BF23" s="41">
        <v>0</v>
      </c>
      <c r="BG23" s="41">
        <v>0</v>
      </c>
      <c r="BH23" s="41">
        <v>0</v>
      </c>
      <c r="BI23" s="41">
        <v>0</v>
      </c>
      <c r="BJ23" s="41">
        <v>0</v>
      </c>
      <c r="BK23" s="41">
        <v>0</v>
      </c>
      <c r="BL23" s="41">
        <v>0</v>
      </c>
      <c r="BM23" s="41">
        <v>0</v>
      </c>
      <c r="BN23" s="41">
        <v>0</v>
      </c>
      <c r="BO23" s="41">
        <v>0</v>
      </c>
      <c r="BP23" s="41">
        <v>0</v>
      </c>
      <c r="BQ23" s="41">
        <v>0</v>
      </c>
      <c r="BR23" s="41">
        <v>0</v>
      </c>
      <c r="BS23" s="41">
        <v>0</v>
      </c>
      <c r="BT23" s="41">
        <v>0</v>
      </c>
      <c r="BU23" s="41">
        <v>0</v>
      </c>
      <c r="BV23" s="41">
        <v>0</v>
      </c>
      <c r="BW23" s="41">
        <v>0</v>
      </c>
      <c r="BX23" s="40" t="s">
        <v>228</v>
      </c>
    </row>
    <row r="24" spans="1:118" ht="47.25">
      <c r="A24" s="4" t="s">
        <v>90</v>
      </c>
      <c r="B24" s="6" t="s">
        <v>89</v>
      </c>
      <c r="C24" s="2" t="s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2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2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2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2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2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2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2" t="s">
        <v>228</v>
      </c>
    </row>
    <row r="25" spans="1:118" ht="47.25">
      <c r="A25" s="4" t="s">
        <v>88</v>
      </c>
      <c r="B25" s="6" t="s">
        <v>87</v>
      </c>
      <c r="C25" s="2" t="s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2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2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2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2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2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2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2" t="s">
        <v>228</v>
      </c>
    </row>
    <row r="26" spans="1:118" s="42" customFormat="1" ht="54" customHeight="1">
      <c r="A26" s="38" t="s">
        <v>86</v>
      </c>
      <c r="B26" s="39" t="s">
        <v>85</v>
      </c>
      <c r="C26" s="40" t="s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0">
        <v>0</v>
      </c>
      <c r="Q26" s="41">
        <f>Q71</f>
        <v>0</v>
      </c>
      <c r="R26" s="41">
        <v>0</v>
      </c>
      <c r="S26" s="41">
        <v>0</v>
      </c>
      <c r="T26" s="41">
        <v>0</v>
      </c>
      <c r="U26" s="41">
        <v>0</v>
      </c>
      <c r="V26" s="40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0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0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0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0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41">
        <v>0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1">
        <v>0</v>
      </c>
      <c r="BU26" s="41">
        <v>0</v>
      </c>
      <c r="BV26" s="41">
        <v>0</v>
      </c>
      <c r="BW26" s="41">
        <v>0</v>
      </c>
      <c r="BX26" s="44" t="s">
        <v>290</v>
      </c>
    </row>
    <row r="27" spans="1:118" s="42" customFormat="1">
      <c r="A27" s="38" t="s">
        <v>84</v>
      </c>
      <c r="B27" s="39" t="s">
        <v>83</v>
      </c>
      <c r="C27" s="40" t="s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0" t="s">
        <v>0</v>
      </c>
      <c r="Q27" s="40" t="s">
        <v>0</v>
      </c>
      <c r="R27" s="40" t="s">
        <v>0</v>
      </c>
      <c r="S27" s="40" t="s">
        <v>0</v>
      </c>
      <c r="T27" s="40" t="s">
        <v>0</v>
      </c>
      <c r="U27" s="40" t="s">
        <v>0</v>
      </c>
      <c r="V27" s="40" t="s">
        <v>0</v>
      </c>
      <c r="W27" s="40" t="s">
        <v>0</v>
      </c>
      <c r="X27" s="40" t="s">
        <v>0</v>
      </c>
      <c r="Y27" s="40" t="s">
        <v>0</v>
      </c>
      <c r="Z27" s="40" t="s">
        <v>0</v>
      </c>
      <c r="AA27" s="40" t="s">
        <v>0</v>
      </c>
      <c r="AB27" s="40" t="s">
        <v>0</v>
      </c>
      <c r="AC27" s="40" t="s">
        <v>0</v>
      </c>
      <c r="AD27" s="40" t="s">
        <v>0</v>
      </c>
      <c r="AE27" s="40" t="s">
        <v>0</v>
      </c>
      <c r="AF27" s="40" t="s">
        <v>0</v>
      </c>
      <c r="AG27" s="40" t="s">
        <v>0</v>
      </c>
      <c r="AH27" s="40" t="s">
        <v>0</v>
      </c>
      <c r="AI27" s="40" t="s">
        <v>0</v>
      </c>
      <c r="AJ27" s="40" t="s">
        <v>0</v>
      </c>
      <c r="AK27" s="40" t="s">
        <v>0</v>
      </c>
      <c r="AL27" s="40" t="s">
        <v>0</v>
      </c>
      <c r="AM27" s="40" t="s">
        <v>0</v>
      </c>
      <c r="AN27" s="40" t="s">
        <v>0</v>
      </c>
      <c r="AO27" s="40" t="s">
        <v>0</v>
      </c>
      <c r="AP27" s="40" t="s">
        <v>0</v>
      </c>
      <c r="AQ27" s="40" t="s">
        <v>0</v>
      </c>
      <c r="AR27" s="40" t="s">
        <v>0</v>
      </c>
      <c r="AS27" s="40" t="s">
        <v>0</v>
      </c>
      <c r="AT27" s="41">
        <v>0</v>
      </c>
      <c r="AU27" s="40" t="s">
        <v>0</v>
      </c>
      <c r="AV27" s="40" t="s">
        <v>0</v>
      </c>
      <c r="AW27" s="40" t="s">
        <v>0</v>
      </c>
      <c r="AX27" s="40" t="s">
        <v>0</v>
      </c>
      <c r="AY27" s="40" t="s"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  <c r="BF27" s="41">
        <v>0</v>
      </c>
      <c r="BG27" s="41">
        <v>0</v>
      </c>
      <c r="BH27" s="41">
        <v>0</v>
      </c>
      <c r="BI27" s="41">
        <v>0</v>
      </c>
      <c r="BJ27" s="41">
        <v>0</v>
      </c>
      <c r="BK27" s="41">
        <v>0</v>
      </c>
      <c r="BL27" s="41">
        <v>0</v>
      </c>
      <c r="BM27" s="40" t="s">
        <v>0</v>
      </c>
      <c r="BN27" s="40" t="s">
        <v>0</v>
      </c>
      <c r="BO27" s="40" t="s">
        <v>0</v>
      </c>
      <c r="BP27" s="40" t="s">
        <v>0</v>
      </c>
      <c r="BQ27" s="40" t="s">
        <v>0</v>
      </c>
      <c r="BR27" s="41">
        <v>0</v>
      </c>
      <c r="BS27" s="40" t="s">
        <v>0</v>
      </c>
      <c r="BT27" s="40" t="s">
        <v>0</v>
      </c>
      <c r="BU27" s="40" t="s">
        <v>0</v>
      </c>
      <c r="BV27" s="40" t="s">
        <v>0</v>
      </c>
      <c r="BW27" s="40" t="s">
        <v>0</v>
      </c>
      <c r="BX27" s="40" t="s">
        <v>228</v>
      </c>
    </row>
    <row r="28" spans="1:118" ht="31.5">
      <c r="A28" s="4" t="s">
        <v>82</v>
      </c>
      <c r="B28" s="6" t="s">
        <v>81</v>
      </c>
      <c r="C28" s="2" t="s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2" t="s">
        <v>228</v>
      </c>
    </row>
    <row r="29" spans="1:118" ht="47.25">
      <c r="A29" s="4" t="s">
        <v>80</v>
      </c>
      <c r="B29" s="6" t="s">
        <v>79</v>
      </c>
      <c r="C29" s="2" t="s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2" t="s">
        <v>228</v>
      </c>
    </row>
    <row r="30" spans="1:118" ht="78.75">
      <c r="A30" s="4" t="s">
        <v>78</v>
      </c>
      <c r="B30" s="6" t="s">
        <v>77</v>
      </c>
      <c r="C30" s="2" t="s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2" t="s">
        <v>228</v>
      </c>
    </row>
    <row r="31" spans="1:118" ht="78.75">
      <c r="A31" s="4" t="s">
        <v>76</v>
      </c>
      <c r="B31" s="6" t="s">
        <v>75</v>
      </c>
      <c r="C31" s="2" t="s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2" t="s">
        <v>228</v>
      </c>
    </row>
    <row r="32" spans="1:118" ht="63">
      <c r="A32" s="4" t="s">
        <v>73</v>
      </c>
      <c r="B32" s="6" t="s">
        <v>74</v>
      </c>
      <c r="C32" s="2" t="s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2" t="s">
        <v>228</v>
      </c>
    </row>
    <row r="33" spans="1:76" ht="31.5">
      <c r="A33" s="4" t="s">
        <v>73</v>
      </c>
      <c r="B33" s="7" t="s">
        <v>2</v>
      </c>
      <c r="C33" s="2" t="s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2" t="s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2" t="s">
        <v>228</v>
      </c>
    </row>
    <row r="34" spans="1:76" ht="31.5">
      <c r="A34" s="4" t="s">
        <v>73</v>
      </c>
      <c r="B34" s="7" t="s">
        <v>2</v>
      </c>
      <c r="C34" s="2" t="s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2" t="s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2" t="s">
        <v>228</v>
      </c>
    </row>
    <row r="35" spans="1:76" ht="47.25">
      <c r="A35" s="4" t="s">
        <v>72</v>
      </c>
      <c r="B35" s="6" t="s">
        <v>71</v>
      </c>
      <c r="C35" s="2" t="s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2" t="s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2" t="s">
        <v>228</v>
      </c>
    </row>
    <row r="36" spans="1:76" ht="78.75">
      <c r="A36" s="4" t="s">
        <v>69</v>
      </c>
      <c r="B36" s="6" t="s">
        <v>70</v>
      </c>
      <c r="C36" s="2" t="s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2" t="s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2" t="s">
        <v>228</v>
      </c>
    </row>
    <row r="37" spans="1:76" ht="31.5">
      <c r="A37" s="4" t="s">
        <v>69</v>
      </c>
      <c r="B37" s="7" t="s">
        <v>2</v>
      </c>
      <c r="C37" s="2" t="s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2" t="s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2" t="s">
        <v>228</v>
      </c>
    </row>
    <row r="38" spans="1:76" ht="31.5">
      <c r="A38" s="4" t="s">
        <v>69</v>
      </c>
      <c r="B38" s="7" t="s">
        <v>2</v>
      </c>
      <c r="C38" s="2" t="s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2" t="s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2" t="s">
        <v>228</v>
      </c>
    </row>
    <row r="39" spans="1:76">
      <c r="A39" s="4" t="s">
        <v>1</v>
      </c>
      <c r="B39" s="6" t="s">
        <v>1</v>
      </c>
      <c r="C39" s="2" t="s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2" t="s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2" t="s">
        <v>228</v>
      </c>
    </row>
    <row r="40" spans="1:76" ht="47.25">
      <c r="A40" s="4" t="s">
        <v>67</v>
      </c>
      <c r="B40" s="6" t="s">
        <v>68</v>
      </c>
      <c r="C40" s="2" t="s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2" t="s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2" t="s">
        <v>228</v>
      </c>
    </row>
    <row r="41" spans="1:76" ht="31.5">
      <c r="A41" s="4" t="s">
        <v>67</v>
      </c>
      <c r="B41" s="7" t="s">
        <v>2</v>
      </c>
      <c r="C41" s="2" t="s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2" t="s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2" t="s">
        <v>228</v>
      </c>
    </row>
    <row r="42" spans="1:76" ht="31.5">
      <c r="A42" s="4" t="s">
        <v>67</v>
      </c>
      <c r="B42" s="7" t="s">
        <v>2</v>
      </c>
      <c r="C42" s="2" t="s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2" t="s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2" t="s">
        <v>228</v>
      </c>
    </row>
    <row r="43" spans="1:76">
      <c r="A43" s="4" t="s">
        <v>1</v>
      </c>
      <c r="B43" s="6" t="s">
        <v>1</v>
      </c>
      <c r="C43" s="2" t="s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2" t="s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2" t="s">
        <v>228</v>
      </c>
    </row>
    <row r="44" spans="1:76" ht="63">
      <c r="A44" s="4" t="s">
        <v>66</v>
      </c>
      <c r="B44" s="6" t="s">
        <v>65</v>
      </c>
      <c r="C44" s="2" t="s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2" t="s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2" t="s">
        <v>228</v>
      </c>
    </row>
    <row r="45" spans="1:76" ht="47.25">
      <c r="A45" s="4" t="s">
        <v>63</v>
      </c>
      <c r="B45" s="6" t="s">
        <v>62</v>
      </c>
      <c r="C45" s="2" t="s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2" t="s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2" t="s">
        <v>228</v>
      </c>
    </row>
    <row r="46" spans="1:76" ht="141.75">
      <c r="A46" s="4" t="s">
        <v>63</v>
      </c>
      <c r="B46" s="6" t="s">
        <v>61</v>
      </c>
      <c r="C46" s="2" t="s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2" t="s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2" t="s">
        <v>228</v>
      </c>
    </row>
    <row r="47" spans="1:76" ht="31.5">
      <c r="A47" s="4" t="s">
        <v>63</v>
      </c>
      <c r="B47" s="7" t="s">
        <v>2</v>
      </c>
      <c r="C47" s="2" t="s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2" t="s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2" t="s">
        <v>228</v>
      </c>
    </row>
    <row r="48" spans="1:76" ht="31.5">
      <c r="A48" s="4" t="s">
        <v>63</v>
      </c>
      <c r="B48" s="7" t="s">
        <v>2</v>
      </c>
      <c r="C48" s="2" t="s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2" t="s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2" t="s">
        <v>228</v>
      </c>
    </row>
    <row r="49" spans="1:76">
      <c r="A49" s="4" t="s">
        <v>1</v>
      </c>
      <c r="B49" s="6" t="s">
        <v>1</v>
      </c>
      <c r="C49" s="2" t="s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2" t="s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2" t="s">
        <v>228</v>
      </c>
    </row>
    <row r="50" spans="1:76" ht="126">
      <c r="A50" s="4" t="s">
        <v>63</v>
      </c>
      <c r="B50" s="6" t="s">
        <v>60</v>
      </c>
      <c r="C50" s="2" t="s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2" t="s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2" t="s">
        <v>228</v>
      </c>
    </row>
    <row r="51" spans="1:76" ht="31.5">
      <c r="A51" s="4" t="s">
        <v>63</v>
      </c>
      <c r="B51" s="7" t="s">
        <v>2</v>
      </c>
      <c r="C51" s="2" t="s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2" t="s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2" t="s">
        <v>228</v>
      </c>
    </row>
    <row r="52" spans="1:76" ht="31.5">
      <c r="A52" s="4" t="s">
        <v>63</v>
      </c>
      <c r="B52" s="7" t="s">
        <v>2</v>
      </c>
      <c r="C52" s="2" t="s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2" t="s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2" t="s">
        <v>228</v>
      </c>
    </row>
    <row r="53" spans="1:76">
      <c r="A53" s="4" t="s">
        <v>1</v>
      </c>
      <c r="B53" s="6" t="s">
        <v>1</v>
      </c>
      <c r="C53" s="2" t="s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2" t="s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2" t="s">
        <v>228</v>
      </c>
    </row>
    <row r="54" spans="1:76" ht="126">
      <c r="A54" s="4" t="s">
        <v>63</v>
      </c>
      <c r="B54" s="6" t="s">
        <v>64</v>
      </c>
      <c r="C54" s="2" t="s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2" t="s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2" t="s">
        <v>228</v>
      </c>
    </row>
    <row r="55" spans="1:76" ht="31.5">
      <c r="A55" s="4" t="s">
        <v>63</v>
      </c>
      <c r="B55" s="7" t="s">
        <v>2</v>
      </c>
      <c r="C55" s="2" t="s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2" t="s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2" t="s">
        <v>228</v>
      </c>
    </row>
    <row r="56" spans="1:76" ht="31.5">
      <c r="A56" s="4" t="s">
        <v>63</v>
      </c>
      <c r="B56" s="7" t="s">
        <v>2</v>
      </c>
      <c r="C56" s="2" t="s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2" t="s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2" t="s">
        <v>228</v>
      </c>
    </row>
    <row r="57" spans="1:76">
      <c r="A57" s="4" t="s">
        <v>1</v>
      </c>
      <c r="B57" s="6" t="s">
        <v>1</v>
      </c>
      <c r="C57" s="2" t="s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2" t="s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2" t="s">
        <v>228</v>
      </c>
    </row>
    <row r="58" spans="1:76" ht="47.25">
      <c r="A58" s="4" t="s">
        <v>58</v>
      </c>
      <c r="B58" s="6" t="s">
        <v>62</v>
      </c>
      <c r="C58" s="2" t="s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2" t="s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2" t="s">
        <v>228</v>
      </c>
    </row>
    <row r="59" spans="1:76" ht="141.75">
      <c r="A59" s="4" t="s">
        <v>58</v>
      </c>
      <c r="B59" s="6" t="s">
        <v>61</v>
      </c>
      <c r="C59" s="2" t="s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2" t="s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2" t="s">
        <v>228</v>
      </c>
    </row>
    <row r="60" spans="1:76" ht="31.5">
      <c r="A60" s="4" t="s">
        <v>58</v>
      </c>
      <c r="B60" s="7" t="s">
        <v>2</v>
      </c>
      <c r="C60" s="2" t="s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2" t="s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2" t="s">
        <v>228</v>
      </c>
    </row>
    <row r="61" spans="1:76" ht="31.5">
      <c r="A61" s="4" t="s">
        <v>58</v>
      </c>
      <c r="B61" s="7" t="s">
        <v>2</v>
      </c>
      <c r="C61" s="2" t="s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2" t="s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2" t="s">
        <v>228</v>
      </c>
    </row>
    <row r="62" spans="1:76">
      <c r="A62" s="4" t="s">
        <v>1</v>
      </c>
      <c r="B62" s="6" t="s">
        <v>1</v>
      </c>
      <c r="C62" s="2" t="s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2" t="s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2" t="s">
        <v>228</v>
      </c>
    </row>
    <row r="63" spans="1:76" ht="126">
      <c r="A63" s="4" t="s">
        <v>58</v>
      </c>
      <c r="B63" s="6" t="s">
        <v>60</v>
      </c>
      <c r="C63" s="2" t="s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2" t="s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2" t="s">
        <v>228</v>
      </c>
    </row>
    <row r="64" spans="1:76" ht="31.5">
      <c r="A64" s="4" t="s">
        <v>58</v>
      </c>
      <c r="B64" s="7" t="s">
        <v>2</v>
      </c>
      <c r="C64" s="2" t="s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2" t="s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2" t="s">
        <v>228</v>
      </c>
    </row>
    <row r="65" spans="1:76" ht="31.5">
      <c r="A65" s="4" t="s">
        <v>58</v>
      </c>
      <c r="B65" s="7" t="s">
        <v>2</v>
      </c>
      <c r="C65" s="2" t="s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2" t="s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2" t="s">
        <v>228</v>
      </c>
    </row>
    <row r="66" spans="1:76">
      <c r="A66" s="4" t="s">
        <v>1</v>
      </c>
      <c r="B66" s="6" t="s">
        <v>1</v>
      </c>
      <c r="C66" s="2" t="s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2" t="s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2" t="s">
        <v>228</v>
      </c>
    </row>
    <row r="67" spans="1:76" ht="126">
      <c r="A67" s="4" t="s">
        <v>58</v>
      </c>
      <c r="B67" s="6" t="s">
        <v>59</v>
      </c>
      <c r="C67" s="2" t="s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2" t="s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2" t="s">
        <v>228</v>
      </c>
    </row>
    <row r="68" spans="1:76" ht="31.5">
      <c r="A68" s="4" t="s">
        <v>58</v>
      </c>
      <c r="B68" s="7" t="s">
        <v>2</v>
      </c>
      <c r="C68" s="2" t="s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2" t="s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2" t="s">
        <v>228</v>
      </c>
    </row>
    <row r="69" spans="1:76" ht="31.5">
      <c r="A69" s="4" t="s">
        <v>58</v>
      </c>
      <c r="B69" s="7" t="s">
        <v>2</v>
      </c>
      <c r="C69" s="2" t="s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2" t="s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2" t="s">
        <v>228</v>
      </c>
    </row>
    <row r="70" spans="1:76">
      <c r="A70" s="4" t="s">
        <v>1</v>
      </c>
      <c r="B70" s="6" t="s">
        <v>1</v>
      </c>
      <c r="C70" s="2" t="s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2" t="s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2" t="s">
        <v>228</v>
      </c>
    </row>
    <row r="71" spans="1:76" s="18" customFormat="1" ht="110.25">
      <c r="A71" s="17" t="s">
        <v>57</v>
      </c>
      <c r="B71" s="16" t="s">
        <v>56</v>
      </c>
      <c r="C71" s="2" t="s">
        <v>42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2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2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2">
        <v>0</v>
      </c>
      <c r="AO71" s="5">
        <v>0</v>
      </c>
      <c r="AP71" s="5">
        <v>0</v>
      </c>
      <c r="AQ71" s="5">
        <v>0</v>
      </c>
      <c r="AR71" s="5">
        <v>0</v>
      </c>
      <c r="AS71" s="5">
        <v>1</v>
      </c>
      <c r="AT71" s="2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2" t="s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2" t="s">
        <v>228</v>
      </c>
    </row>
    <row r="72" spans="1:76" s="18" customFormat="1" ht="94.5">
      <c r="A72" s="17" t="s">
        <v>54</v>
      </c>
      <c r="B72" s="16" t="s">
        <v>55</v>
      </c>
      <c r="C72" s="2" t="s">
        <v>42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2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2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2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2">
        <v>0</v>
      </c>
      <c r="AO72" s="5">
        <v>0</v>
      </c>
      <c r="AP72" s="5">
        <v>0</v>
      </c>
      <c r="AQ72" s="5">
        <f>AQ166</f>
        <v>5.2</v>
      </c>
      <c r="AR72" s="5">
        <v>0</v>
      </c>
      <c r="AS72" s="5">
        <v>1</v>
      </c>
      <c r="AT72" s="2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2" t="s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2" t="s">
        <v>228</v>
      </c>
    </row>
    <row r="73" spans="1:76" ht="31.5">
      <c r="A73" s="4" t="s">
        <v>54</v>
      </c>
      <c r="B73" s="7" t="s">
        <v>2</v>
      </c>
      <c r="C73" s="2" t="s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2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2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2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2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2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2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2" t="s">
        <v>228</v>
      </c>
    </row>
    <row r="74" spans="1:76" ht="94.5">
      <c r="A74" s="4" t="s">
        <v>52</v>
      </c>
      <c r="B74" s="6" t="s">
        <v>53</v>
      </c>
      <c r="C74" s="2" t="s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2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2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2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2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2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2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2" t="s">
        <v>228</v>
      </c>
    </row>
    <row r="75" spans="1:76" ht="31.5">
      <c r="A75" s="4" t="s">
        <v>52</v>
      </c>
      <c r="B75" s="7" t="s">
        <v>2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2" t="s">
        <v>228</v>
      </c>
    </row>
    <row r="76" spans="1:76" ht="31.5">
      <c r="A76" s="4" t="s">
        <v>52</v>
      </c>
      <c r="B76" s="7" t="s">
        <v>2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2" t="s">
        <v>228</v>
      </c>
    </row>
    <row r="77" spans="1:76">
      <c r="A77" s="4" t="s">
        <v>1</v>
      </c>
      <c r="B77" s="6" t="s">
        <v>1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2" t="s">
        <v>228</v>
      </c>
    </row>
    <row r="78" spans="1:76" s="11" customFormat="1" ht="60" customHeight="1">
      <c r="A78" s="15" t="s">
        <v>51</v>
      </c>
      <c r="B78" s="14" t="s">
        <v>50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 t="str">
        <f>P79</f>
        <v>IY</v>
      </c>
      <c r="Q78" s="13">
        <f t="shared" ref="Q78:AQ78" si="3">Q79</f>
        <v>1.1300000000000001</v>
      </c>
      <c r="R78" s="13">
        <f t="shared" si="3"/>
        <v>0</v>
      </c>
      <c r="S78" s="13">
        <f t="shared" si="3"/>
        <v>0</v>
      </c>
      <c r="T78" s="13">
        <f t="shared" si="3"/>
        <v>0</v>
      </c>
      <c r="U78" s="13">
        <f t="shared" si="3"/>
        <v>0</v>
      </c>
      <c r="V78" s="13" t="str">
        <f t="shared" si="3"/>
        <v>IY</v>
      </c>
      <c r="W78" s="13">
        <f t="shared" si="3"/>
        <v>0</v>
      </c>
      <c r="X78" s="13">
        <f t="shared" si="3"/>
        <v>0</v>
      </c>
      <c r="Y78" s="13">
        <f t="shared" si="3"/>
        <v>0</v>
      </c>
      <c r="Z78" s="13">
        <f t="shared" si="3"/>
        <v>0</v>
      </c>
      <c r="AA78" s="13">
        <f t="shared" si="3"/>
        <v>0</v>
      </c>
      <c r="AB78" s="13" t="str">
        <f t="shared" si="3"/>
        <v>IY</v>
      </c>
      <c r="AC78" s="13">
        <f t="shared" si="3"/>
        <v>0</v>
      </c>
      <c r="AD78" s="13">
        <f t="shared" si="3"/>
        <v>0</v>
      </c>
      <c r="AE78" s="13">
        <f t="shared" si="3"/>
        <v>0</v>
      </c>
      <c r="AF78" s="13">
        <f t="shared" si="3"/>
        <v>0</v>
      </c>
      <c r="AG78" s="13">
        <f t="shared" si="3"/>
        <v>0</v>
      </c>
      <c r="AH78" s="13" t="str">
        <f t="shared" si="3"/>
        <v>IY</v>
      </c>
      <c r="AI78" s="13">
        <f t="shared" si="3"/>
        <v>0</v>
      </c>
      <c r="AJ78" s="13">
        <f t="shared" si="3"/>
        <v>0</v>
      </c>
      <c r="AK78" s="13">
        <f t="shared" si="3"/>
        <v>0</v>
      </c>
      <c r="AL78" s="13">
        <f t="shared" si="3"/>
        <v>0</v>
      </c>
      <c r="AM78" s="13">
        <f t="shared" si="3"/>
        <v>0</v>
      </c>
      <c r="AN78" s="13" t="str">
        <f t="shared" si="3"/>
        <v>IY</v>
      </c>
      <c r="AO78" s="13">
        <f t="shared" si="3"/>
        <v>0.1</v>
      </c>
      <c r="AP78" s="13">
        <f t="shared" si="3"/>
        <v>0</v>
      </c>
      <c r="AQ78" s="13">
        <f t="shared" si="3"/>
        <v>0</v>
      </c>
      <c r="AR78" s="13">
        <f t="shared" ref="AR78" si="4">AR79</f>
        <v>0</v>
      </c>
      <c r="AS78" s="13">
        <f t="shared" ref="AS78" si="5">AS79</f>
        <v>0</v>
      </c>
      <c r="AT78" s="13" t="str">
        <f t="shared" ref="AT78" si="6">AT79</f>
        <v>IY</v>
      </c>
      <c r="AU78" s="13">
        <f t="shared" ref="AU78" si="7">AU79</f>
        <v>0.1</v>
      </c>
      <c r="AV78" s="13">
        <f t="shared" ref="AV78" si="8">AV79</f>
        <v>0</v>
      </c>
      <c r="AW78" s="13">
        <f t="shared" ref="AW78" si="9">AW79</f>
        <v>0</v>
      </c>
      <c r="AX78" s="13">
        <f t="shared" ref="AX78" si="10">AX79</f>
        <v>0</v>
      </c>
      <c r="AY78" s="13">
        <f t="shared" ref="AY78" si="11">AY79</f>
        <v>0</v>
      </c>
      <c r="AZ78" s="13" t="str">
        <f t="shared" ref="AZ78" si="12">AZ79</f>
        <v>IY</v>
      </c>
      <c r="BA78" s="13">
        <f t="shared" ref="BA78" si="13">BA79</f>
        <v>1.5560000000000003</v>
      </c>
      <c r="BB78" s="13">
        <f t="shared" ref="BB78" si="14">BB79</f>
        <v>0</v>
      </c>
      <c r="BC78" s="13">
        <f t="shared" ref="BC78" si="15">BC79</f>
        <v>0</v>
      </c>
      <c r="BD78" s="13">
        <f t="shared" ref="BD78" si="16">BD79</f>
        <v>0</v>
      </c>
      <c r="BE78" s="13">
        <f t="shared" ref="BE78" si="17">BE79</f>
        <v>0</v>
      </c>
      <c r="BF78" s="13" t="str">
        <f t="shared" ref="BF78" si="18">BF79</f>
        <v>IY</v>
      </c>
      <c r="BG78" s="13">
        <f t="shared" ref="BG78" si="19">BG79</f>
        <v>1.5560000000000003</v>
      </c>
      <c r="BH78" s="13">
        <f t="shared" ref="BH78" si="20">BH79</f>
        <v>0</v>
      </c>
      <c r="BI78" s="13">
        <f t="shared" ref="BI78" si="21">BI79</f>
        <v>0</v>
      </c>
      <c r="BJ78" s="13">
        <f t="shared" ref="BJ78" si="22">BJ79</f>
        <v>0</v>
      </c>
      <c r="BK78" s="13">
        <f t="shared" ref="BK78" si="23">BK79</f>
        <v>0</v>
      </c>
      <c r="BL78" s="13" t="str">
        <f t="shared" ref="BL78" si="24">BL79</f>
        <v>IY</v>
      </c>
      <c r="BM78" s="13">
        <f t="shared" ref="BM78" si="25">BM79</f>
        <v>1.28</v>
      </c>
      <c r="BN78" s="13">
        <f t="shared" ref="BN78" si="26">BN79</f>
        <v>0</v>
      </c>
      <c r="BO78" s="13">
        <f t="shared" ref="BO78" si="27">BO79</f>
        <v>0</v>
      </c>
      <c r="BP78" s="13">
        <f t="shared" ref="BP78" si="28">BP79</f>
        <v>0</v>
      </c>
      <c r="BQ78" s="13">
        <f t="shared" ref="BQ78" si="29">BQ79</f>
        <v>0</v>
      </c>
      <c r="BR78" s="13" t="str">
        <f t="shared" ref="BR78" si="30">BR79</f>
        <v>IY</v>
      </c>
      <c r="BS78" s="13">
        <f t="shared" ref="BS78" si="31">BS79</f>
        <v>1.28</v>
      </c>
      <c r="BT78" s="13">
        <f t="shared" ref="BT78" si="32">BT79</f>
        <v>0</v>
      </c>
      <c r="BU78" s="13">
        <f t="shared" ref="BU78" si="33">BU79</f>
        <v>0</v>
      </c>
      <c r="BV78" s="13">
        <f t="shared" ref="BV78" si="34">BV79</f>
        <v>0</v>
      </c>
      <c r="BW78" s="13">
        <f t="shared" ref="BW78" si="35">BW79</f>
        <v>0</v>
      </c>
      <c r="BX78" s="44" t="s">
        <v>290</v>
      </c>
    </row>
    <row r="79" spans="1:76" s="42" customFormat="1" ht="88.5" customHeight="1">
      <c r="A79" s="38" t="s">
        <v>49</v>
      </c>
      <c r="B79" s="39" t="s">
        <v>48</v>
      </c>
      <c r="C79" s="40" t="s">
        <v>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0" t="s">
        <v>187</v>
      </c>
      <c r="Q79" s="41">
        <f>Q80</f>
        <v>1.1300000000000001</v>
      </c>
      <c r="R79" s="41">
        <v>0</v>
      </c>
      <c r="S79" s="41">
        <v>0</v>
      </c>
      <c r="T79" s="41">
        <v>0</v>
      </c>
      <c r="U79" s="41">
        <v>0</v>
      </c>
      <c r="V79" s="40" t="s">
        <v>187</v>
      </c>
      <c r="W79" s="41">
        <f>W80</f>
        <v>0</v>
      </c>
      <c r="X79" s="41">
        <v>0</v>
      </c>
      <c r="Y79" s="41">
        <v>0</v>
      </c>
      <c r="Z79" s="41">
        <v>0</v>
      </c>
      <c r="AA79" s="41">
        <v>0</v>
      </c>
      <c r="AB79" s="40" t="s">
        <v>187</v>
      </c>
      <c r="AC79" s="41">
        <v>0</v>
      </c>
      <c r="AD79" s="41">
        <v>0</v>
      </c>
      <c r="AE79" s="41">
        <v>0</v>
      </c>
      <c r="AF79" s="41">
        <v>0</v>
      </c>
      <c r="AG79" s="41">
        <v>0</v>
      </c>
      <c r="AH79" s="40" t="s">
        <v>187</v>
      </c>
      <c r="AI79" s="41">
        <v>0</v>
      </c>
      <c r="AJ79" s="41">
        <v>0</v>
      </c>
      <c r="AK79" s="41">
        <v>0</v>
      </c>
      <c r="AL79" s="41">
        <v>0</v>
      </c>
      <c r="AM79" s="41">
        <v>0</v>
      </c>
      <c r="AN79" s="40" t="s">
        <v>187</v>
      </c>
      <c r="AO79" s="41">
        <f>AO80</f>
        <v>0.1</v>
      </c>
      <c r="AP79" s="41">
        <v>0</v>
      </c>
      <c r="AQ79" s="41">
        <v>0</v>
      </c>
      <c r="AR79" s="41">
        <v>0</v>
      </c>
      <c r="AS79" s="41">
        <v>0</v>
      </c>
      <c r="AT79" s="40" t="s">
        <v>187</v>
      </c>
      <c r="AU79" s="41">
        <f>AU80</f>
        <v>0.1</v>
      </c>
      <c r="AV79" s="41">
        <v>0</v>
      </c>
      <c r="AW79" s="41">
        <v>0</v>
      </c>
      <c r="AX79" s="41">
        <v>0</v>
      </c>
      <c r="AY79" s="41">
        <v>0</v>
      </c>
      <c r="AZ79" s="40" t="s">
        <v>187</v>
      </c>
      <c r="BA79" s="41">
        <f>BA80</f>
        <v>1.5560000000000003</v>
      </c>
      <c r="BB79" s="41">
        <v>0</v>
      </c>
      <c r="BC79" s="41">
        <v>0</v>
      </c>
      <c r="BD79" s="41">
        <v>0</v>
      </c>
      <c r="BE79" s="41">
        <v>0</v>
      </c>
      <c r="BF79" s="40" t="s">
        <v>187</v>
      </c>
      <c r="BG79" s="41">
        <f>BG80</f>
        <v>1.5560000000000003</v>
      </c>
      <c r="BH79" s="41">
        <v>0</v>
      </c>
      <c r="BI79" s="41">
        <v>0</v>
      </c>
      <c r="BJ79" s="41">
        <v>0</v>
      </c>
      <c r="BK79" s="41">
        <v>0</v>
      </c>
      <c r="BL79" s="40" t="s">
        <v>187</v>
      </c>
      <c r="BM79" s="41">
        <f>BM80</f>
        <v>1.28</v>
      </c>
      <c r="BN79" s="41">
        <v>0</v>
      </c>
      <c r="BO79" s="41">
        <v>0</v>
      </c>
      <c r="BP79" s="41">
        <v>0</v>
      </c>
      <c r="BQ79" s="41">
        <v>0</v>
      </c>
      <c r="BR79" s="40" t="s">
        <v>187</v>
      </c>
      <c r="BS79" s="41">
        <f>BS80</f>
        <v>1.28</v>
      </c>
      <c r="BT79" s="41">
        <v>0</v>
      </c>
      <c r="BU79" s="41">
        <v>0</v>
      </c>
      <c r="BV79" s="41">
        <v>0</v>
      </c>
      <c r="BW79" s="41">
        <v>0</v>
      </c>
      <c r="BX79" s="69" t="s">
        <v>290</v>
      </c>
    </row>
    <row r="80" spans="1:76" s="42" customFormat="1" ht="66" customHeight="1">
      <c r="A80" s="38" t="s">
        <v>46</v>
      </c>
      <c r="B80" s="39" t="s">
        <v>47</v>
      </c>
      <c r="C80" s="40" t="s">
        <v>0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0" t="s">
        <v>187</v>
      </c>
      <c r="Q80" s="41">
        <f>Q81+Q82+Q83+Q84+Q85+Q86+Q87+Q88+Q89+Q90+Q91+Q92+Q93+Q94+Q95+Q96+Q97+Q98+Q99+Q100+Q101+Q102+Q103+Q104+Q105+Q106+Q107+Q108+Q109+Q110</f>
        <v>1.1300000000000001</v>
      </c>
      <c r="R80" s="41">
        <f t="shared" ref="R80:U80" si="36">R81+R82+R83+R84+R85+R86+R87+R88</f>
        <v>0</v>
      </c>
      <c r="S80" s="41">
        <f t="shared" si="36"/>
        <v>0</v>
      </c>
      <c r="T80" s="41">
        <f t="shared" si="36"/>
        <v>0</v>
      </c>
      <c r="U80" s="41">
        <f t="shared" si="36"/>
        <v>0</v>
      </c>
      <c r="V80" s="40" t="s">
        <v>187</v>
      </c>
      <c r="W80" s="41">
        <f>W81+W82+W83+W84+W85+W86+W87+W88+W89+W90+W91+W92+W93+W94+W95+W96+W97+W98+W99+W100+W101+W102+W103+W104+W105+W106+W107+W108+W109+W110</f>
        <v>0</v>
      </c>
      <c r="X80" s="41">
        <v>0</v>
      </c>
      <c r="Y80" s="41">
        <v>0</v>
      </c>
      <c r="Z80" s="41">
        <v>0</v>
      </c>
      <c r="AA80" s="41">
        <v>0</v>
      </c>
      <c r="AB80" s="40" t="s">
        <v>187</v>
      </c>
      <c r="AC80" s="41">
        <f>AC81+AC82+AC83+AC84+AC85+AC86+AC87+AC88+AC89+AC90+AC91+AC92+AC93+AC94+AC95+AC96+AC97+AC98+AC99+AC100+AC101+AC102+AC103+AC104+AC105+AC106+AC107+AC108+AC109+AC110</f>
        <v>0</v>
      </c>
      <c r="AD80" s="41">
        <v>0</v>
      </c>
      <c r="AE80" s="41">
        <v>0</v>
      </c>
      <c r="AF80" s="41">
        <v>0</v>
      </c>
      <c r="AG80" s="41">
        <v>0</v>
      </c>
      <c r="AH80" s="40" t="s">
        <v>187</v>
      </c>
      <c r="AI80" s="41">
        <f>AI81+AI82+AI83+AI84+AI85+AI86+AI87+AI88+AI89+AI90+AI91+AI92+AI93+AI94+AI95+AI96+AI97+AI98+AI99+AI100+AI101+AI102+AI103+AI104+AI105+AI106+AI107+AI108+AI109+AI110</f>
        <v>0</v>
      </c>
      <c r="AJ80" s="41">
        <v>0</v>
      </c>
      <c r="AK80" s="41">
        <v>0</v>
      </c>
      <c r="AL80" s="41">
        <v>0</v>
      </c>
      <c r="AM80" s="41">
        <v>0</v>
      </c>
      <c r="AN80" s="40" t="s">
        <v>187</v>
      </c>
      <c r="AO80" s="41">
        <f>AO81+AO82+AO83+AO84+AO85+AO86+AO87+AO88+AO89+AO90+AO91+AO92+AO93+AO94+AO95+AO96+AO97+AO98+AO99+AO100+AO101+AO102+AO103+AO104+AO105+AO106+AO107+AO108+AO109+AO110</f>
        <v>0.1</v>
      </c>
      <c r="AP80" s="41">
        <v>0</v>
      </c>
      <c r="AQ80" s="41">
        <v>0</v>
      </c>
      <c r="AR80" s="41">
        <v>0</v>
      </c>
      <c r="AS80" s="41">
        <v>0</v>
      </c>
      <c r="AT80" s="40" t="s">
        <v>187</v>
      </c>
      <c r="AU80" s="41">
        <f>AU81+AU82+AU83+AU84+AU85+AU86+AU87+AU88+AU89+AU90+AU91+AU92+AU93+AU94+AU95+AU96+AU97+AU98+AU99+AU100+AU101+AU102+AU103+AU104+AU105+AU106+AU107+AU108+AU109+AU110</f>
        <v>0.1</v>
      </c>
      <c r="AV80" s="41">
        <v>0</v>
      </c>
      <c r="AW80" s="41">
        <v>0</v>
      </c>
      <c r="AX80" s="41">
        <v>0</v>
      </c>
      <c r="AY80" s="41">
        <v>0</v>
      </c>
      <c r="AZ80" s="40" t="s">
        <v>187</v>
      </c>
      <c r="BA80" s="41">
        <f>BA81+BA82+BA83+BA84+BA85+BA86+BA87+BA88+BA89+BA90+BA91+BA92+BA93+BA94+BA95+BA96+BA97+BA98+BA99+BA100+BA101+BA102+BA103+BA104+BA105+BA106+BA107+BA108+BA109+BA110</f>
        <v>1.5560000000000003</v>
      </c>
      <c r="BB80" s="41">
        <v>0</v>
      </c>
      <c r="BC80" s="41">
        <v>0</v>
      </c>
      <c r="BD80" s="41">
        <v>0</v>
      </c>
      <c r="BE80" s="41">
        <v>0</v>
      </c>
      <c r="BF80" s="40" t="s">
        <v>187</v>
      </c>
      <c r="BG80" s="41">
        <f>BG81+BG82+BG83+BG84+BG85+BG86+BG87+BG88+BG89+BG90+BG91+BG92+BG93+BG94+BG95+BG96+BG97+BG98+BG99+BG100+BG101+BG102+BG103+BG104+BG105+BG106+BG107+BG108+BG109+BG110</f>
        <v>1.5560000000000003</v>
      </c>
      <c r="BH80" s="41">
        <v>0</v>
      </c>
      <c r="BI80" s="41">
        <v>0</v>
      </c>
      <c r="BJ80" s="41">
        <v>0</v>
      </c>
      <c r="BK80" s="41">
        <v>0</v>
      </c>
      <c r="BL80" s="40" t="s">
        <v>187</v>
      </c>
      <c r="BM80" s="41">
        <f>BM81+BM82+BM83+BM84+BM85+BM86+BM87+BM88+BM89+BM90+BM91+BM92+BM93+BM94+BM95+BM96+BM97+BM98+BM99+BM100+BM101+BM102+BM103+BM104+BM105+BM106+BM107+BM108+BM109+BM110</f>
        <v>1.28</v>
      </c>
      <c r="BN80" s="41">
        <v>0</v>
      </c>
      <c r="BO80" s="41">
        <v>0</v>
      </c>
      <c r="BP80" s="41">
        <v>0</v>
      </c>
      <c r="BQ80" s="41">
        <v>0</v>
      </c>
      <c r="BR80" s="40" t="s">
        <v>187</v>
      </c>
      <c r="BS80" s="41">
        <f>BS81+BS82+BS83+BS84+BS85+BS86+BS87+BS88+BS89+BS90+BS91+BS92+BS93+BS94+BS95+BS96+BS97+BS98+BS99+BS100+BS101+BS102+BS103+BS104+BS105+BS106+BS107+BS108+BS109+BS110</f>
        <v>1.28</v>
      </c>
      <c r="BT80" s="41">
        <v>0</v>
      </c>
      <c r="BU80" s="41">
        <v>0</v>
      </c>
      <c r="BV80" s="41">
        <v>0</v>
      </c>
      <c r="BW80" s="41">
        <v>0</v>
      </c>
      <c r="BX80" s="69" t="s">
        <v>290</v>
      </c>
    </row>
    <row r="81" spans="1:76" s="18" customFormat="1" ht="63">
      <c r="A81" s="17" t="s">
        <v>46</v>
      </c>
      <c r="B81" s="31" t="s">
        <v>188</v>
      </c>
      <c r="C81" s="9" t="s">
        <v>287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2" t="s">
        <v>187</v>
      </c>
      <c r="Q81" s="5">
        <v>0.25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2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2" t="s">
        <v>228</v>
      </c>
    </row>
    <row r="82" spans="1:76" s="18" customFormat="1" ht="63">
      <c r="A82" s="17"/>
      <c r="B82" s="31" t="s">
        <v>189</v>
      </c>
      <c r="C82" s="9" t="s">
        <v>236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2" t="s">
        <v>187</v>
      </c>
      <c r="Q82" s="5">
        <v>0.16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2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2" t="s">
        <v>228</v>
      </c>
    </row>
    <row r="83" spans="1:76" s="18" customFormat="1" ht="63">
      <c r="A83" s="17"/>
      <c r="B83" s="31" t="s">
        <v>190</v>
      </c>
      <c r="C83" s="9" t="s">
        <v>237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2" t="s">
        <v>187</v>
      </c>
      <c r="Q83" s="5">
        <v>0.1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2" t="s">
        <v>228</v>
      </c>
    </row>
    <row r="84" spans="1:76" s="18" customFormat="1" ht="63">
      <c r="A84" s="17"/>
      <c r="B84" s="31" t="s">
        <v>191</v>
      </c>
      <c r="C84" s="9" t="s">
        <v>238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2" t="s">
        <v>187</v>
      </c>
      <c r="Q84" s="5">
        <v>0.16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2" t="s">
        <v>228</v>
      </c>
    </row>
    <row r="85" spans="1:76" s="18" customFormat="1" ht="63">
      <c r="A85" s="17" t="s">
        <v>46</v>
      </c>
      <c r="B85" s="31" t="s">
        <v>192</v>
      </c>
      <c r="C85" s="9" t="s">
        <v>239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2" t="s">
        <v>187</v>
      </c>
      <c r="Q85" s="5">
        <v>0.1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2" t="s">
        <v>228</v>
      </c>
    </row>
    <row r="86" spans="1:76" s="18" customFormat="1" ht="63">
      <c r="A86" s="17" t="s">
        <v>46</v>
      </c>
      <c r="B86" s="31" t="s">
        <v>193</v>
      </c>
      <c r="C86" s="9" t="s">
        <v>240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2" t="s">
        <v>187</v>
      </c>
      <c r="Q86" s="5">
        <v>0.1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2" t="s">
        <v>228</v>
      </c>
    </row>
    <row r="87" spans="1:76" s="18" customFormat="1" ht="63">
      <c r="A87" s="17" t="s">
        <v>46</v>
      </c>
      <c r="B87" s="31" t="s">
        <v>194</v>
      </c>
      <c r="C87" s="9" t="s">
        <v>241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2" t="s">
        <v>187</v>
      </c>
      <c r="Q87" s="5">
        <v>0.16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2" t="s">
        <v>228</v>
      </c>
    </row>
    <row r="88" spans="1:76" s="18" customFormat="1" ht="63">
      <c r="A88" s="17" t="s">
        <v>46</v>
      </c>
      <c r="B88" s="31" t="s">
        <v>195</v>
      </c>
      <c r="C88" s="9" t="s">
        <v>242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2" t="s">
        <v>187</v>
      </c>
      <c r="Q88" s="5">
        <v>0.1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2" t="s">
        <v>228</v>
      </c>
    </row>
    <row r="89" spans="1:76" s="18" customFormat="1" ht="63">
      <c r="A89" s="17" t="s">
        <v>46</v>
      </c>
      <c r="B89" s="31" t="s">
        <v>196</v>
      </c>
      <c r="C89" s="9" t="s">
        <v>243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2" t="s">
        <v>187</v>
      </c>
      <c r="AO89" s="5">
        <v>0.1</v>
      </c>
      <c r="AP89" s="5">
        <v>0</v>
      </c>
      <c r="AQ89" s="5">
        <v>0</v>
      </c>
      <c r="AR89" s="5">
        <v>0</v>
      </c>
      <c r="AS89" s="5">
        <v>0</v>
      </c>
      <c r="AT89" s="5" t="str">
        <f>AN89</f>
        <v>IY</v>
      </c>
      <c r="AU89" s="5">
        <f>AO89</f>
        <v>0.1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2" t="s">
        <v>228</v>
      </c>
    </row>
    <row r="90" spans="1:76" s="18" customFormat="1" ht="63">
      <c r="A90" s="17" t="s">
        <v>46</v>
      </c>
      <c r="B90" s="31" t="s">
        <v>197</v>
      </c>
      <c r="C90" s="9" t="s">
        <v>244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2" t="s">
        <v>187</v>
      </c>
      <c r="BA90" s="5">
        <v>0.25</v>
      </c>
      <c r="BB90" s="5">
        <v>0</v>
      </c>
      <c r="BC90" s="5">
        <v>0</v>
      </c>
      <c r="BD90" s="5">
        <v>0</v>
      </c>
      <c r="BE90" s="5">
        <v>0</v>
      </c>
      <c r="BF90" s="5" t="str">
        <f>AZ90</f>
        <v>IY</v>
      </c>
      <c r="BG90" s="5">
        <f>BA90</f>
        <v>0.25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2" t="s">
        <v>228</v>
      </c>
    </row>
    <row r="91" spans="1:76" s="18" customFormat="1" ht="63">
      <c r="A91" s="17" t="s">
        <v>46</v>
      </c>
      <c r="B91" s="31" t="s">
        <v>198</v>
      </c>
      <c r="C91" s="9" t="s">
        <v>245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2" t="s">
        <v>187</v>
      </c>
      <c r="BA91" s="5">
        <v>0.16</v>
      </c>
      <c r="BB91" s="5">
        <v>0</v>
      </c>
      <c r="BC91" s="5">
        <v>0</v>
      </c>
      <c r="BD91" s="5">
        <v>0</v>
      </c>
      <c r="BE91" s="5">
        <v>0</v>
      </c>
      <c r="BF91" s="5" t="str">
        <f t="shared" ref="BF91:BF99" si="37">AZ91</f>
        <v>IY</v>
      </c>
      <c r="BG91" s="5">
        <f t="shared" ref="BG91:BG99" si="38">BA91</f>
        <v>0.16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2" t="s">
        <v>228</v>
      </c>
    </row>
    <row r="92" spans="1:76" s="18" customFormat="1" ht="63">
      <c r="A92" s="17" t="s">
        <v>46</v>
      </c>
      <c r="B92" s="31" t="s">
        <v>199</v>
      </c>
      <c r="C92" s="9" t="s">
        <v>246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2" t="s">
        <v>187</v>
      </c>
      <c r="BA92" s="5">
        <v>6.3E-2</v>
      </c>
      <c r="BB92" s="5">
        <v>0</v>
      </c>
      <c r="BC92" s="5">
        <v>0</v>
      </c>
      <c r="BD92" s="5">
        <v>0</v>
      </c>
      <c r="BE92" s="5">
        <v>0</v>
      </c>
      <c r="BF92" s="5" t="str">
        <f t="shared" si="37"/>
        <v>IY</v>
      </c>
      <c r="BG92" s="5">
        <f t="shared" si="38"/>
        <v>6.3E-2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2" t="s">
        <v>228</v>
      </c>
    </row>
    <row r="93" spans="1:76" s="18" customFormat="1" ht="63">
      <c r="A93" s="17" t="s">
        <v>46</v>
      </c>
      <c r="B93" s="31" t="s">
        <v>200</v>
      </c>
      <c r="C93" s="9" t="s">
        <v>247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2" t="s">
        <v>187</v>
      </c>
      <c r="BA93" s="5">
        <v>0.25</v>
      </c>
      <c r="BB93" s="5">
        <v>0</v>
      </c>
      <c r="BC93" s="5">
        <v>0</v>
      </c>
      <c r="BD93" s="5">
        <v>0</v>
      </c>
      <c r="BE93" s="5">
        <v>0</v>
      </c>
      <c r="BF93" s="5" t="str">
        <f t="shared" si="37"/>
        <v>IY</v>
      </c>
      <c r="BG93" s="5">
        <f t="shared" si="38"/>
        <v>0.25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2" t="s">
        <v>228</v>
      </c>
    </row>
    <row r="94" spans="1:76" s="18" customFormat="1" ht="63">
      <c r="A94" s="17" t="s">
        <v>46</v>
      </c>
      <c r="B94" s="31" t="s">
        <v>201</v>
      </c>
      <c r="C94" s="9" t="s">
        <v>248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2" t="s">
        <v>187</v>
      </c>
      <c r="BA94" s="5">
        <v>0.16</v>
      </c>
      <c r="BB94" s="5">
        <v>0</v>
      </c>
      <c r="BC94" s="5">
        <v>0</v>
      </c>
      <c r="BD94" s="5">
        <v>0</v>
      </c>
      <c r="BE94" s="5">
        <v>0</v>
      </c>
      <c r="BF94" s="5" t="str">
        <f t="shared" si="37"/>
        <v>IY</v>
      </c>
      <c r="BG94" s="5">
        <f t="shared" si="38"/>
        <v>0.16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2" t="s">
        <v>228</v>
      </c>
    </row>
    <row r="95" spans="1:76" s="18" customFormat="1" ht="63">
      <c r="A95" s="17" t="s">
        <v>46</v>
      </c>
      <c r="B95" s="31" t="s">
        <v>202</v>
      </c>
      <c r="C95" s="9" t="s">
        <v>249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2" t="s">
        <v>187</v>
      </c>
      <c r="BA95" s="5">
        <v>6.3E-2</v>
      </c>
      <c r="BB95" s="5">
        <v>0</v>
      </c>
      <c r="BC95" s="5">
        <v>0</v>
      </c>
      <c r="BD95" s="5">
        <v>0</v>
      </c>
      <c r="BE95" s="5">
        <v>0</v>
      </c>
      <c r="BF95" s="5" t="str">
        <f t="shared" si="37"/>
        <v>IY</v>
      </c>
      <c r="BG95" s="5">
        <f t="shared" si="38"/>
        <v>6.3E-2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2" t="s">
        <v>228</v>
      </c>
    </row>
    <row r="96" spans="1:76" s="18" customFormat="1" ht="63">
      <c r="A96" s="17" t="s">
        <v>46</v>
      </c>
      <c r="B96" s="31" t="s">
        <v>203</v>
      </c>
      <c r="C96" s="9" t="s">
        <v>250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2" t="s">
        <v>187</v>
      </c>
      <c r="BA96" s="5">
        <v>0.1</v>
      </c>
      <c r="BB96" s="5">
        <v>0</v>
      </c>
      <c r="BC96" s="5">
        <v>0</v>
      </c>
      <c r="BD96" s="5">
        <v>0</v>
      </c>
      <c r="BE96" s="5">
        <v>0</v>
      </c>
      <c r="BF96" s="5" t="str">
        <f t="shared" si="37"/>
        <v>IY</v>
      </c>
      <c r="BG96" s="5">
        <f t="shared" si="38"/>
        <v>0.1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2" t="s">
        <v>228</v>
      </c>
    </row>
    <row r="97" spans="1:76" s="18" customFormat="1" ht="63">
      <c r="A97" s="17" t="s">
        <v>46</v>
      </c>
      <c r="B97" s="31" t="s">
        <v>204</v>
      </c>
      <c r="C97" s="9" t="s">
        <v>251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2" t="s">
        <v>187</v>
      </c>
      <c r="BA97" s="5">
        <v>0.16</v>
      </c>
      <c r="BB97" s="5">
        <v>0</v>
      </c>
      <c r="BC97" s="5">
        <v>0</v>
      </c>
      <c r="BD97" s="5">
        <v>0</v>
      </c>
      <c r="BE97" s="5">
        <v>0</v>
      </c>
      <c r="BF97" s="5" t="str">
        <f t="shared" si="37"/>
        <v>IY</v>
      </c>
      <c r="BG97" s="5">
        <f t="shared" si="38"/>
        <v>0.16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2" t="s">
        <v>228</v>
      </c>
    </row>
    <row r="98" spans="1:76" s="18" customFormat="1" ht="63">
      <c r="A98" s="17" t="s">
        <v>46</v>
      </c>
      <c r="B98" s="31" t="s">
        <v>205</v>
      </c>
      <c r="C98" s="9" t="s">
        <v>252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2" t="s">
        <v>187</v>
      </c>
      <c r="BA98" s="5">
        <v>0.1</v>
      </c>
      <c r="BB98" s="5">
        <v>0</v>
      </c>
      <c r="BC98" s="5">
        <v>0</v>
      </c>
      <c r="BD98" s="5">
        <v>0</v>
      </c>
      <c r="BE98" s="5">
        <v>0</v>
      </c>
      <c r="BF98" s="5" t="str">
        <f t="shared" si="37"/>
        <v>IY</v>
      </c>
      <c r="BG98" s="5">
        <f t="shared" si="38"/>
        <v>0.1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2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2" t="s">
        <v>228</v>
      </c>
    </row>
    <row r="99" spans="1:76" s="18" customFormat="1" ht="63">
      <c r="A99" s="17" t="s">
        <v>46</v>
      </c>
      <c r="B99" s="31" t="s">
        <v>206</v>
      </c>
      <c r="C99" s="9" t="s">
        <v>253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2" t="s">
        <v>187</v>
      </c>
      <c r="BA99" s="5">
        <v>0.25</v>
      </c>
      <c r="BB99" s="5">
        <v>0</v>
      </c>
      <c r="BC99" s="5">
        <v>0</v>
      </c>
      <c r="BD99" s="5">
        <v>0</v>
      </c>
      <c r="BE99" s="5">
        <v>0</v>
      </c>
      <c r="BF99" s="5" t="str">
        <f t="shared" si="37"/>
        <v>IY</v>
      </c>
      <c r="BG99" s="5">
        <f t="shared" si="38"/>
        <v>0.25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2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2" t="s">
        <v>228</v>
      </c>
    </row>
    <row r="100" spans="1:76" s="18" customFormat="1" ht="63">
      <c r="A100" s="17" t="s">
        <v>46</v>
      </c>
      <c r="B100" s="31" t="s">
        <v>207</v>
      </c>
      <c r="C100" s="9" t="s">
        <v>254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2" t="s">
        <v>187</v>
      </c>
      <c r="BM100" s="5">
        <v>0.1</v>
      </c>
      <c r="BN100" s="5">
        <v>0</v>
      </c>
      <c r="BO100" s="5">
        <v>0</v>
      </c>
      <c r="BP100" s="5">
        <v>0</v>
      </c>
      <c r="BQ100" s="5">
        <v>0</v>
      </c>
      <c r="BR100" s="5" t="str">
        <f>BL100</f>
        <v>IY</v>
      </c>
      <c r="BS100" s="5">
        <f>BM100</f>
        <v>0.1</v>
      </c>
      <c r="BT100" s="5">
        <v>0</v>
      </c>
      <c r="BU100" s="5">
        <v>0</v>
      </c>
      <c r="BV100" s="5">
        <v>0</v>
      </c>
      <c r="BW100" s="5">
        <v>0</v>
      </c>
      <c r="BX100" s="2" t="s">
        <v>228</v>
      </c>
    </row>
    <row r="101" spans="1:76" s="18" customFormat="1" ht="63">
      <c r="A101" s="17" t="s">
        <v>46</v>
      </c>
      <c r="B101" s="31" t="s">
        <v>208</v>
      </c>
      <c r="C101" s="9" t="s">
        <v>255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2" t="s">
        <v>187</v>
      </c>
      <c r="BM101" s="5">
        <v>0.1</v>
      </c>
      <c r="BN101" s="5">
        <v>0</v>
      </c>
      <c r="BO101" s="5">
        <v>0</v>
      </c>
      <c r="BP101" s="5">
        <v>0</v>
      </c>
      <c r="BQ101" s="5">
        <v>0</v>
      </c>
      <c r="BR101" s="5" t="str">
        <f t="shared" ref="BR101:BR110" si="39">BL101</f>
        <v>IY</v>
      </c>
      <c r="BS101" s="5">
        <f t="shared" ref="BS101:BS110" si="40">BM101</f>
        <v>0.1</v>
      </c>
      <c r="BT101" s="5">
        <v>0</v>
      </c>
      <c r="BU101" s="5">
        <v>0</v>
      </c>
      <c r="BV101" s="5">
        <v>0</v>
      </c>
      <c r="BW101" s="5">
        <v>0</v>
      </c>
      <c r="BX101" s="2" t="s">
        <v>228</v>
      </c>
    </row>
    <row r="102" spans="1:76" s="18" customFormat="1" ht="63">
      <c r="A102" s="17" t="s">
        <v>46</v>
      </c>
      <c r="B102" s="31" t="s">
        <v>209</v>
      </c>
      <c r="C102" s="9" t="s">
        <v>256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2" t="s">
        <v>187</v>
      </c>
      <c r="BM102" s="5">
        <v>0.16</v>
      </c>
      <c r="BN102" s="5">
        <v>0</v>
      </c>
      <c r="BO102" s="5">
        <v>0</v>
      </c>
      <c r="BP102" s="5">
        <v>0</v>
      </c>
      <c r="BQ102" s="5">
        <v>0</v>
      </c>
      <c r="BR102" s="5" t="str">
        <f t="shared" si="39"/>
        <v>IY</v>
      </c>
      <c r="BS102" s="5">
        <f t="shared" si="40"/>
        <v>0.16</v>
      </c>
      <c r="BT102" s="5">
        <v>0</v>
      </c>
      <c r="BU102" s="5">
        <v>0</v>
      </c>
      <c r="BV102" s="5">
        <v>0</v>
      </c>
      <c r="BW102" s="5">
        <v>0</v>
      </c>
      <c r="BX102" s="2" t="s">
        <v>228</v>
      </c>
    </row>
    <row r="103" spans="1:76" s="18" customFormat="1" ht="63">
      <c r="A103" s="17" t="s">
        <v>46</v>
      </c>
      <c r="B103" s="31" t="s">
        <v>210</v>
      </c>
      <c r="C103" s="9" t="s">
        <v>257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2" t="s">
        <v>187</v>
      </c>
      <c r="BM103" s="5">
        <v>0.1</v>
      </c>
      <c r="BN103" s="5">
        <v>0</v>
      </c>
      <c r="BO103" s="5">
        <v>0</v>
      </c>
      <c r="BP103" s="5">
        <v>0</v>
      </c>
      <c r="BQ103" s="5">
        <v>0</v>
      </c>
      <c r="BR103" s="5" t="str">
        <f t="shared" si="39"/>
        <v>IY</v>
      </c>
      <c r="BS103" s="5">
        <f t="shared" si="40"/>
        <v>0.1</v>
      </c>
      <c r="BT103" s="5">
        <v>0</v>
      </c>
      <c r="BU103" s="5">
        <v>0</v>
      </c>
      <c r="BV103" s="5">
        <v>0</v>
      </c>
      <c r="BW103" s="5">
        <v>0</v>
      </c>
      <c r="BX103" s="2" t="s">
        <v>228</v>
      </c>
    </row>
    <row r="104" spans="1:76" s="18" customFormat="1" ht="63">
      <c r="A104" s="17" t="s">
        <v>46</v>
      </c>
      <c r="B104" s="31" t="s">
        <v>211</v>
      </c>
      <c r="C104" s="9" t="s">
        <v>258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2" t="s">
        <v>187</v>
      </c>
      <c r="BM104" s="5">
        <v>0.1</v>
      </c>
      <c r="BN104" s="5">
        <v>0</v>
      </c>
      <c r="BO104" s="5">
        <v>0</v>
      </c>
      <c r="BP104" s="5">
        <v>0</v>
      </c>
      <c r="BQ104" s="5">
        <v>0</v>
      </c>
      <c r="BR104" s="5" t="str">
        <f t="shared" si="39"/>
        <v>IY</v>
      </c>
      <c r="BS104" s="5">
        <f t="shared" si="40"/>
        <v>0.1</v>
      </c>
      <c r="BT104" s="5">
        <v>0</v>
      </c>
      <c r="BU104" s="5">
        <v>0</v>
      </c>
      <c r="BV104" s="5">
        <v>0</v>
      </c>
      <c r="BW104" s="5">
        <v>0</v>
      </c>
      <c r="BX104" s="2" t="s">
        <v>228</v>
      </c>
    </row>
    <row r="105" spans="1:76" s="18" customFormat="1" ht="63">
      <c r="A105" s="17" t="s">
        <v>46</v>
      </c>
      <c r="B105" s="31" t="s">
        <v>212</v>
      </c>
      <c r="C105" s="9" t="s">
        <v>259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2" t="s">
        <v>187</v>
      </c>
      <c r="BM105" s="5">
        <v>0.1</v>
      </c>
      <c r="BN105" s="5">
        <v>0</v>
      </c>
      <c r="BO105" s="5">
        <v>0</v>
      </c>
      <c r="BP105" s="5">
        <v>0</v>
      </c>
      <c r="BQ105" s="5">
        <v>0</v>
      </c>
      <c r="BR105" s="5" t="str">
        <f t="shared" si="39"/>
        <v>IY</v>
      </c>
      <c r="BS105" s="5">
        <f t="shared" si="40"/>
        <v>0.1</v>
      </c>
      <c r="BT105" s="5">
        <v>0</v>
      </c>
      <c r="BU105" s="5">
        <v>0</v>
      </c>
      <c r="BV105" s="5">
        <v>0</v>
      </c>
      <c r="BW105" s="5">
        <v>0</v>
      </c>
      <c r="BX105" s="2" t="s">
        <v>228</v>
      </c>
    </row>
    <row r="106" spans="1:76" s="18" customFormat="1" ht="63">
      <c r="A106" s="17" t="s">
        <v>46</v>
      </c>
      <c r="B106" s="31" t="s">
        <v>213</v>
      </c>
      <c r="C106" s="9" t="s">
        <v>260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2" t="s">
        <v>187</v>
      </c>
      <c r="BM106" s="5">
        <v>0.16</v>
      </c>
      <c r="BN106" s="5">
        <v>0</v>
      </c>
      <c r="BO106" s="5">
        <v>0</v>
      </c>
      <c r="BP106" s="5">
        <v>0</v>
      </c>
      <c r="BQ106" s="5">
        <v>0</v>
      </c>
      <c r="BR106" s="5" t="str">
        <f t="shared" si="39"/>
        <v>IY</v>
      </c>
      <c r="BS106" s="5">
        <f t="shared" si="40"/>
        <v>0.16</v>
      </c>
      <c r="BT106" s="5">
        <v>0</v>
      </c>
      <c r="BU106" s="5">
        <v>0</v>
      </c>
      <c r="BV106" s="5">
        <v>0</v>
      </c>
      <c r="BW106" s="5">
        <v>0</v>
      </c>
      <c r="BX106" s="2" t="s">
        <v>228</v>
      </c>
    </row>
    <row r="107" spans="1:76" s="18" customFormat="1" ht="63">
      <c r="A107" s="17" t="s">
        <v>46</v>
      </c>
      <c r="B107" s="31" t="s">
        <v>214</v>
      </c>
      <c r="C107" s="9" t="s">
        <v>261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2" t="s">
        <v>187</v>
      </c>
      <c r="BM107" s="5">
        <v>0.1</v>
      </c>
      <c r="BN107" s="5">
        <v>0</v>
      </c>
      <c r="BO107" s="5">
        <v>0</v>
      </c>
      <c r="BP107" s="5">
        <v>0</v>
      </c>
      <c r="BQ107" s="5">
        <v>0</v>
      </c>
      <c r="BR107" s="5" t="str">
        <f t="shared" si="39"/>
        <v>IY</v>
      </c>
      <c r="BS107" s="5">
        <f t="shared" si="40"/>
        <v>0.1</v>
      </c>
      <c r="BT107" s="5">
        <v>0</v>
      </c>
      <c r="BU107" s="5">
        <v>0</v>
      </c>
      <c r="BV107" s="5">
        <v>0</v>
      </c>
      <c r="BW107" s="5">
        <v>0</v>
      </c>
      <c r="BX107" s="2" t="s">
        <v>228</v>
      </c>
    </row>
    <row r="108" spans="1:76" s="18" customFormat="1" ht="63">
      <c r="A108" s="17" t="s">
        <v>46</v>
      </c>
      <c r="B108" s="31" t="s">
        <v>215</v>
      </c>
      <c r="C108" s="9" t="s">
        <v>262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2" t="s">
        <v>187</v>
      </c>
      <c r="BM108" s="5">
        <v>0.1</v>
      </c>
      <c r="BN108" s="5">
        <v>0</v>
      </c>
      <c r="BO108" s="5">
        <v>0</v>
      </c>
      <c r="BP108" s="5">
        <v>0</v>
      </c>
      <c r="BQ108" s="5">
        <v>0</v>
      </c>
      <c r="BR108" s="5" t="str">
        <f t="shared" si="39"/>
        <v>IY</v>
      </c>
      <c r="BS108" s="5">
        <f t="shared" si="40"/>
        <v>0.1</v>
      </c>
      <c r="BT108" s="5">
        <v>0</v>
      </c>
      <c r="BU108" s="5">
        <v>0</v>
      </c>
      <c r="BV108" s="5">
        <v>0</v>
      </c>
      <c r="BW108" s="5">
        <v>0</v>
      </c>
      <c r="BX108" s="2" t="s">
        <v>228</v>
      </c>
    </row>
    <row r="109" spans="1:76" s="18" customFormat="1" ht="63">
      <c r="A109" s="17" t="s">
        <v>46</v>
      </c>
      <c r="B109" s="31" t="s">
        <v>216</v>
      </c>
      <c r="C109" s="9" t="s">
        <v>263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2" t="s">
        <v>187</v>
      </c>
      <c r="BM109" s="5">
        <v>0.16</v>
      </c>
      <c r="BN109" s="5">
        <v>0</v>
      </c>
      <c r="BO109" s="5">
        <v>0</v>
      </c>
      <c r="BP109" s="5">
        <v>0</v>
      </c>
      <c r="BQ109" s="5">
        <v>0</v>
      </c>
      <c r="BR109" s="5" t="str">
        <f t="shared" si="39"/>
        <v>IY</v>
      </c>
      <c r="BS109" s="5">
        <f t="shared" si="40"/>
        <v>0.16</v>
      </c>
      <c r="BT109" s="5">
        <v>0</v>
      </c>
      <c r="BU109" s="5">
        <v>0</v>
      </c>
      <c r="BV109" s="5">
        <v>0</v>
      </c>
      <c r="BW109" s="5">
        <v>0</v>
      </c>
      <c r="BX109" s="2" t="s">
        <v>228</v>
      </c>
    </row>
    <row r="110" spans="1:76" s="18" customFormat="1" ht="63">
      <c r="A110" s="17" t="s">
        <v>46</v>
      </c>
      <c r="B110" s="31" t="s">
        <v>231</v>
      </c>
      <c r="C110" s="9" t="s">
        <v>264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0</v>
      </c>
      <c r="BH110" s="5">
        <v>0</v>
      </c>
      <c r="BI110" s="5">
        <v>0</v>
      </c>
      <c r="BJ110" s="5">
        <v>0</v>
      </c>
      <c r="BK110" s="5">
        <v>0</v>
      </c>
      <c r="BL110" s="2" t="s">
        <v>187</v>
      </c>
      <c r="BM110" s="5">
        <v>0.1</v>
      </c>
      <c r="BN110" s="5">
        <v>0</v>
      </c>
      <c r="BO110" s="5">
        <v>0</v>
      </c>
      <c r="BP110" s="5">
        <v>0</v>
      </c>
      <c r="BQ110" s="5">
        <v>0</v>
      </c>
      <c r="BR110" s="5" t="str">
        <f t="shared" si="39"/>
        <v>IY</v>
      </c>
      <c r="BS110" s="5">
        <f t="shared" si="40"/>
        <v>0.1</v>
      </c>
      <c r="BT110" s="5">
        <v>0</v>
      </c>
      <c r="BU110" s="5">
        <v>0</v>
      </c>
      <c r="BV110" s="5">
        <v>0</v>
      </c>
      <c r="BW110" s="5">
        <v>0</v>
      </c>
      <c r="BX110" s="2" t="s">
        <v>228</v>
      </c>
    </row>
    <row r="111" spans="1:76">
      <c r="A111" s="4" t="s">
        <v>1</v>
      </c>
      <c r="B111" s="6" t="s">
        <v>1</v>
      </c>
      <c r="C111" s="2" t="s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0</v>
      </c>
      <c r="BV111" s="5">
        <v>0</v>
      </c>
      <c r="BW111" s="5">
        <v>0</v>
      </c>
      <c r="BX111" s="2" t="s">
        <v>228</v>
      </c>
    </row>
    <row r="112" spans="1:76" s="37" customFormat="1" ht="47.25">
      <c r="A112" s="33" t="s">
        <v>45</v>
      </c>
      <c r="B112" s="34" t="s">
        <v>44</v>
      </c>
      <c r="C112" s="35" t="s">
        <v>42</v>
      </c>
      <c r="D112" s="43" t="s">
        <v>187</v>
      </c>
      <c r="E112" s="36">
        <f>E113</f>
        <v>0.13</v>
      </c>
      <c r="F112" s="35">
        <f>F113</f>
        <v>8.3000000000000007</v>
      </c>
      <c r="G112" s="36">
        <v>0</v>
      </c>
      <c r="H112" s="36">
        <v>0</v>
      </c>
      <c r="I112" s="36">
        <v>0</v>
      </c>
      <c r="J112" s="35">
        <v>0</v>
      </c>
      <c r="K112" s="35">
        <f t="shared" ref="K112:M112" si="41">K113</f>
        <v>0</v>
      </c>
      <c r="L112" s="36">
        <v>0</v>
      </c>
      <c r="M112" s="35">
        <f t="shared" si="41"/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  <c r="BC112" s="36">
        <v>0</v>
      </c>
      <c r="BD112" s="36">
        <v>0</v>
      </c>
      <c r="BE112" s="36">
        <v>0</v>
      </c>
      <c r="BF112" s="36">
        <v>0</v>
      </c>
      <c r="BG112" s="36">
        <v>0</v>
      </c>
      <c r="BH112" s="36">
        <v>0</v>
      </c>
      <c r="BI112" s="36">
        <v>0</v>
      </c>
      <c r="BJ112" s="36">
        <v>0</v>
      </c>
      <c r="BK112" s="36">
        <v>0</v>
      </c>
      <c r="BL112" s="36">
        <v>0</v>
      </c>
      <c r="BM112" s="36">
        <v>0</v>
      </c>
      <c r="BN112" s="36">
        <v>0</v>
      </c>
      <c r="BO112" s="36">
        <v>0</v>
      </c>
      <c r="BP112" s="36">
        <v>0</v>
      </c>
      <c r="BQ112" s="36">
        <v>0</v>
      </c>
      <c r="BR112" s="36">
        <v>0</v>
      </c>
      <c r="BS112" s="36">
        <v>0</v>
      </c>
      <c r="BT112" s="36">
        <v>0</v>
      </c>
      <c r="BU112" s="36">
        <v>0</v>
      </c>
      <c r="BV112" s="36">
        <v>0</v>
      </c>
      <c r="BW112" s="36">
        <v>0</v>
      </c>
      <c r="BX112" s="35" t="s">
        <v>228</v>
      </c>
    </row>
    <row r="113" spans="1:76" s="37" customFormat="1" ht="31.5">
      <c r="A113" s="33" t="s">
        <v>41</v>
      </c>
      <c r="B113" s="34" t="s">
        <v>43</v>
      </c>
      <c r="C113" s="35" t="s">
        <v>42</v>
      </c>
      <c r="D113" s="43" t="s">
        <v>187</v>
      </c>
      <c r="E113" s="36">
        <f>E114+E115</f>
        <v>0.13</v>
      </c>
      <c r="F113" s="35">
        <f>F114+F115</f>
        <v>8.3000000000000007</v>
      </c>
      <c r="G113" s="36">
        <v>0</v>
      </c>
      <c r="H113" s="36">
        <v>0</v>
      </c>
      <c r="I113" s="36">
        <v>0</v>
      </c>
      <c r="J113" s="35">
        <v>0</v>
      </c>
      <c r="K113" s="35">
        <f t="shared" ref="K113:M113" si="42">K114+K115</f>
        <v>0</v>
      </c>
      <c r="L113" s="36">
        <v>0</v>
      </c>
      <c r="M113" s="35">
        <f t="shared" si="42"/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  <c r="BC113" s="36">
        <v>0</v>
      </c>
      <c r="BD113" s="36">
        <v>0</v>
      </c>
      <c r="BE113" s="36">
        <v>0</v>
      </c>
      <c r="BF113" s="36">
        <v>0</v>
      </c>
      <c r="BG113" s="36">
        <v>0</v>
      </c>
      <c r="BH113" s="36">
        <v>0</v>
      </c>
      <c r="BI113" s="36">
        <v>0</v>
      </c>
      <c r="BJ113" s="36">
        <v>0</v>
      </c>
      <c r="BK113" s="36">
        <v>0</v>
      </c>
      <c r="BL113" s="36">
        <v>0</v>
      </c>
      <c r="BM113" s="36">
        <v>0</v>
      </c>
      <c r="BN113" s="36">
        <v>0</v>
      </c>
      <c r="BO113" s="36">
        <v>0</v>
      </c>
      <c r="BP113" s="36">
        <v>0</v>
      </c>
      <c r="BQ113" s="36">
        <v>0</v>
      </c>
      <c r="BR113" s="36">
        <v>0</v>
      </c>
      <c r="BS113" s="36">
        <v>0</v>
      </c>
      <c r="BT113" s="36">
        <v>0</v>
      </c>
      <c r="BU113" s="36">
        <v>0</v>
      </c>
      <c r="BV113" s="36">
        <v>0</v>
      </c>
      <c r="BW113" s="36">
        <v>0</v>
      </c>
      <c r="BX113" s="35" t="s">
        <v>228</v>
      </c>
    </row>
    <row r="114" spans="1:76" s="18" customFormat="1" ht="48" customHeight="1">
      <c r="A114" s="17" t="s">
        <v>41</v>
      </c>
      <c r="B114" s="70" t="s">
        <v>283</v>
      </c>
      <c r="C114" s="9" t="s">
        <v>284</v>
      </c>
      <c r="D114" s="2" t="s">
        <v>187</v>
      </c>
      <c r="E114" s="5">
        <v>0</v>
      </c>
      <c r="F114" s="9">
        <v>2.2999999999999998</v>
      </c>
      <c r="G114" s="5">
        <v>0</v>
      </c>
      <c r="H114" s="5">
        <v>0</v>
      </c>
      <c r="I114" s="5">
        <v>0</v>
      </c>
      <c r="J114" s="2">
        <v>0</v>
      </c>
      <c r="K114" s="9">
        <v>0</v>
      </c>
      <c r="L114" s="5">
        <v>0</v>
      </c>
      <c r="M114" s="9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2" t="s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2" t="s">
        <v>228</v>
      </c>
    </row>
    <row r="115" spans="1:76" s="18" customFormat="1" ht="44.25" customHeight="1">
      <c r="A115" s="17" t="s">
        <v>41</v>
      </c>
      <c r="B115" s="70" t="s">
        <v>285</v>
      </c>
      <c r="C115" s="9" t="s">
        <v>286</v>
      </c>
      <c r="D115" s="2" t="s">
        <v>187</v>
      </c>
      <c r="E115" s="5">
        <v>0.13</v>
      </c>
      <c r="F115" s="9">
        <v>6</v>
      </c>
      <c r="G115" s="5">
        <v>0</v>
      </c>
      <c r="H115" s="5">
        <v>0</v>
      </c>
      <c r="I115" s="5">
        <v>0</v>
      </c>
      <c r="J115" s="2">
        <v>0</v>
      </c>
      <c r="K115" s="9">
        <v>0</v>
      </c>
      <c r="L115" s="5">
        <v>0</v>
      </c>
      <c r="M115" s="71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  <c r="BV115" s="5">
        <v>0</v>
      </c>
      <c r="BW115" s="5">
        <v>0</v>
      </c>
      <c r="BX115" s="2" t="s">
        <v>228</v>
      </c>
    </row>
    <row r="116" spans="1:76" ht="47.25">
      <c r="A116" s="4" t="s">
        <v>39</v>
      </c>
      <c r="B116" s="6" t="s">
        <v>40</v>
      </c>
      <c r="C116" s="2" t="s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2" t="s">
        <v>228</v>
      </c>
    </row>
    <row r="117" spans="1:76" ht="31.5">
      <c r="A117" s="4" t="s">
        <v>39</v>
      </c>
      <c r="B117" s="7" t="s">
        <v>2</v>
      </c>
      <c r="C117" s="2" t="s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2" t="s">
        <v>228</v>
      </c>
    </row>
    <row r="118" spans="1:76" ht="31.5">
      <c r="A118" s="4" t="s">
        <v>39</v>
      </c>
      <c r="B118" s="7" t="s">
        <v>2</v>
      </c>
      <c r="C118" s="2" t="s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0</v>
      </c>
      <c r="BT118" s="5">
        <v>0</v>
      </c>
      <c r="BU118" s="5">
        <v>0</v>
      </c>
      <c r="BV118" s="5">
        <v>0</v>
      </c>
      <c r="BW118" s="5">
        <v>0</v>
      </c>
      <c r="BX118" s="2" t="s">
        <v>228</v>
      </c>
    </row>
    <row r="119" spans="1:76" s="42" customFormat="1" ht="47.25">
      <c r="A119" s="38" t="s">
        <v>38</v>
      </c>
      <c r="B119" s="39" t="s">
        <v>37</v>
      </c>
      <c r="C119" s="40" t="s">
        <v>0</v>
      </c>
      <c r="D119" s="41">
        <v>0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v>0</v>
      </c>
      <c r="Q119" s="41">
        <v>0</v>
      </c>
      <c r="R119" s="41">
        <v>0</v>
      </c>
      <c r="S119" s="41">
        <v>0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v>0</v>
      </c>
      <c r="AF119" s="41">
        <v>0</v>
      </c>
      <c r="AG119" s="41">
        <v>0</v>
      </c>
      <c r="AH119" s="41">
        <v>0</v>
      </c>
      <c r="AI119" s="41">
        <v>0</v>
      </c>
      <c r="AJ119" s="41">
        <v>0</v>
      </c>
      <c r="AK119" s="41">
        <v>0</v>
      </c>
      <c r="AL119" s="41">
        <v>0</v>
      </c>
      <c r="AM119" s="41">
        <v>0</v>
      </c>
      <c r="AN119" s="41">
        <v>0</v>
      </c>
      <c r="AO119" s="41">
        <v>0</v>
      </c>
      <c r="AP119" s="41">
        <v>0</v>
      </c>
      <c r="AQ119" s="41">
        <v>0</v>
      </c>
      <c r="AR119" s="41">
        <v>0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0</v>
      </c>
      <c r="AY119" s="41">
        <v>0</v>
      </c>
      <c r="AZ119" s="41">
        <v>0</v>
      </c>
      <c r="BA119" s="41">
        <v>0</v>
      </c>
      <c r="BB119" s="41">
        <v>0</v>
      </c>
      <c r="BC119" s="41">
        <v>0</v>
      </c>
      <c r="BD119" s="41">
        <v>0</v>
      </c>
      <c r="BE119" s="41">
        <v>0</v>
      </c>
      <c r="BF119" s="41">
        <v>0</v>
      </c>
      <c r="BG119" s="41">
        <v>0</v>
      </c>
      <c r="BH119" s="41">
        <v>0</v>
      </c>
      <c r="BI119" s="41">
        <v>0</v>
      </c>
      <c r="BJ119" s="41">
        <v>0</v>
      </c>
      <c r="BK119" s="41">
        <v>0</v>
      </c>
      <c r="BL119" s="41">
        <v>0</v>
      </c>
      <c r="BM119" s="41">
        <v>0</v>
      </c>
      <c r="BN119" s="41">
        <v>0</v>
      </c>
      <c r="BO119" s="41">
        <v>0</v>
      </c>
      <c r="BP119" s="41">
        <v>0</v>
      </c>
      <c r="BQ119" s="41">
        <v>0</v>
      </c>
      <c r="BR119" s="41">
        <v>0</v>
      </c>
      <c r="BS119" s="41">
        <v>0</v>
      </c>
      <c r="BT119" s="41">
        <v>0</v>
      </c>
      <c r="BU119" s="41">
        <v>0</v>
      </c>
      <c r="BV119" s="41">
        <v>0</v>
      </c>
      <c r="BW119" s="41">
        <v>0</v>
      </c>
      <c r="BX119" s="40" t="s">
        <v>228</v>
      </c>
    </row>
    <row r="120" spans="1:76" s="42" customFormat="1" ht="47.25">
      <c r="A120" s="38" t="s">
        <v>35</v>
      </c>
      <c r="B120" s="39" t="s">
        <v>36</v>
      </c>
      <c r="C120" s="40" t="s">
        <v>0</v>
      </c>
      <c r="D120" s="41">
        <v>0</v>
      </c>
      <c r="E120" s="41">
        <v>0</v>
      </c>
      <c r="F120" s="41">
        <v>0</v>
      </c>
      <c r="G120" s="41"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41">
        <v>0</v>
      </c>
      <c r="P120" s="41">
        <v>0</v>
      </c>
      <c r="Q120" s="41">
        <v>0</v>
      </c>
      <c r="R120" s="41">
        <v>0</v>
      </c>
      <c r="S120" s="41">
        <v>0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v>0</v>
      </c>
      <c r="AF120" s="41">
        <v>0</v>
      </c>
      <c r="AG120" s="41">
        <v>0</v>
      </c>
      <c r="AH120" s="41">
        <v>0</v>
      </c>
      <c r="AI120" s="41">
        <v>0</v>
      </c>
      <c r="AJ120" s="41">
        <v>0</v>
      </c>
      <c r="AK120" s="41">
        <v>0</v>
      </c>
      <c r="AL120" s="41">
        <v>0</v>
      </c>
      <c r="AM120" s="41">
        <v>0</v>
      </c>
      <c r="AN120" s="41">
        <v>0</v>
      </c>
      <c r="AO120" s="41">
        <v>0</v>
      </c>
      <c r="AP120" s="41">
        <v>0</v>
      </c>
      <c r="AQ120" s="41">
        <v>0</v>
      </c>
      <c r="AR120" s="41">
        <v>0</v>
      </c>
      <c r="AS120" s="41">
        <v>0</v>
      </c>
      <c r="AT120" s="41">
        <v>0</v>
      </c>
      <c r="AU120" s="41">
        <v>0</v>
      </c>
      <c r="AV120" s="41">
        <v>0</v>
      </c>
      <c r="AW120" s="41">
        <v>0</v>
      </c>
      <c r="AX120" s="41">
        <v>0</v>
      </c>
      <c r="AY120" s="41">
        <v>0</v>
      </c>
      <c r="AZ120" s="41">
        <v>0</v>
      </c>
      <c r="BA120" s="41">
        <v>0</v>
      </c>
      <c r="BB120" s="41">
        <v>0</v>
      </c>
      <c r="BC120" s="41">
        <v>0</v>
      </c>
      <c r="BD120" s="41">
        <v>0</v>
      </c>
      <c r="BE120" s="41">
        <v>0</v>
      </c>
      <c r="BF120" s="41">
        <v>0</v>
      </c>
      <c r="BG120" s="41">
        <v>0</v>
      </c>
      <c r="BH120" s="41">
        <v>0</v>
      </c>
      <c r="BI120" s="41">
        <v>0</v>
      </c>
      <c r="BJ120" s="41">
        <v>0</v>
      </c>
      <c r="BK120" s="41">
        <v>0</v>
      </c>
      <c r="BL120" s="41">
        <v>0</v>
      </c>
      <c r="BM120" s="41">
        <v>0</v>
      </c>
      <c r="BN120" s="41">
        <v>0</v>
      </c>
      <c r="BO120" s="41">
        <v>0</v>
      </c>
      <c r="BP120" s="41">
        <v>0</v>
      </c>
      <c r="BQ120" s="41">
        <v>0</v>
      </c>
      <c r="BR120" s="41">
        <v>0</v>
      </c>
      <c r="BS120" s="41">
        <v>0</v>
      </c>
      <c r="BT120" s="41">
        <v>0</v>
      </c>
      <c r="BU120" s="41">
        <v>0</v>
      </c>
      <c r="BV120" s="41">
        <v>0</v>
      </c>
      <c r="BW120" s="41">
        <v>0</v>
      </c>
      <c r="BX120" s="40" t="s">
        <v>228</v>
      </c>
    </row>
    <row r="121" spans="1:76" s="18" customFormat="1" ht="47.25">
      <c r="A121" s="17" t="s">
        <v>35</v>
      </c>
      <c r="B121" s="6" t="s">
        <v>232</v>
      </c>
      <c r="C121" s="32" t="s">
        <v>265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>
        <v>0</v>
      </c>
      <c r="BU121" s="5">
        <v>0</v>
      </c>
      <c r="BV121" s="5">
        <v>0</v>
      </c>
      <c r="BW121" s="5">
        <v>0</v>
      </c>
      <c r="BX121" s="2" t="s">
        <v>228</v>
      </c>
    </row>
    <row r="122" spans="1:76" s="18" customFormat="1" ht="47.25">
      <c r="A122" s="17" t="s">
        <v>35</v>
      </c>
      <c r="B122" s="6" t="s">
        <v>233</v>
      </c>
      <c r="C122" s="32" t="s">
        <v>266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>
        <v>0</v>
      </c>
      <c r="BU122" s="5">
        <v>0</v>
      </c>
      <c r="BV122" s="5">
        <v>0</v>
      </c>
      <c r="BW122" s="5">
        <v>0</v>
      </c>
      <c r="BX122" s="2" t="s">
        <v>228</v>
      </c>
    </row>
    <row r="123" spans="1:76" s="18" customFormat="1" ht="47.25">
      <c r="A123" s="17" t="s">
        <v>35</v>
      </c>
      <c r="B123" s="6" t="s">
        <v>234</v>
      </c>
      <c r="C123" s="9" t="s">
        <v>267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0</v>
      </c>
      <c r="BV123" s="5">
        <v>0</v>
      </c>
      <c r="BW123" s="5">
        <v>0</v>
      </c>
      <c r="BX123" s="2" t="s">
        <v>228</v>
      </c>
    </row>
    <row r="124" spans="1:76" ht="47.25">
      <c r="A124" s="4" t="s">
        <v>33</v>
      </c>
      <c r="B124" s="6" t="s">
        <v>34</v>
      </c>
      <c r="C124" s="2" t="s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  <c r="BV124" s="5">
        <v>0</v>
      </c>
      <c r="BW124" s="5">
        <v>0</v>
      </c>
      <c r="BX124" s="2" t="s">
        <v>228</v>
      </c>
    </row>
    <row r="125" spans="1:76" ht="31.5">
      <c r="A125" s="4" t="s">
        <v>33</v>
      </c>
      <c r="B125" s="7" t="s">
        <v>2</v>
      </c>
      <c r="C125" s="2" t="s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  <c r="BV125" s="5">
        <v>0</v>
      </c>
      <c r="BW125" s="5">
        <v>0</v>
      </c>
      <c r="BX125" s="2" t="s">
        <v>228</v>
      </c>
    </row>
    <row r="126" spans="1:76" ht="31.5">
      <c r="A126" s="4" t="s">
        <v>33</v>
      </c>
      <c r="B126" s="7" t="s">
        <v>2</v>
      </c>
      <c r="C126" s="2" t="s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0</v>
      </c>
      <c r="BU126" s="5">
        <v>0</v>
      </c>
      <c r="BV126" s="5">
        <v>0</v>
      </c>
      <c r="BW126" s="5">
        <v>0</v>
      </c>
      <c r="BX126" s="2" t="s">
        <v>228</v>
      </c>
    </row>
    <row r="127" spans="1:76">
      <c r="A127" s="4" t="s">
        <v>1</v>
      </c>
      <c r="B127" s="6" t="s">
        <v>1</v>
      </c>
      <c r="C127" s="2" t="s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  <c r="BV127" s="5">
        <v>0</v>
      </c>
      <c r="BW127" s="5">
        <v>0</v>
      </c>
      <c r="BX127" s="2" t="s">
        <v>228</v>
      </c>
    </row>
    <row r="128" spans="1:76" ht="47.25">
      <c r="A128" s="4" t="s">
        <v>31</v>
      </c>
      <c r="B128" s="6" t="s">
        <v>32</v>
      </c>
      <c r="C128" s="2" t="s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>
        <v>0</v>
      </c>
      <c r="BU128" s="5">
        <v>0</v>
      </c>
      <c r="BV128" s="5">
        <v>0</v>
      </c>
      <c r="BW128" s="5">
        <v>0</v>
      </c>
      <c r="BX128" s="2" t="s">
        <v>228</v>
      </c>
    </row>
    <row r="129" spans="1:76" ht="31.5">
      <c r="A129" s="4" t="s">
        <v>31</v>
      </c>
      <c r="B129" s="7" t="s">
        <v>2</v>
      </c>
      <c r="C129" s="2" t="s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  <c r="BV129" s="5">
        <v>0</v>
      </c>
      <c r="BW129" s="5">
        <v>0</v>
      </c>
      <c r="BX129" s="2" t="s">
        <v>228</v>
      </c>
    </row>
    <row r="130" spans="1:76" ht="31.5">
      <c r="A130" s="4" t="s">
        <v>31</v>
      </c>
      <c r="B130" s="7" t="s">
        <v>2</v>
      </c>
      <c r="C130" s="2" t="s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0</v>
      </c>
      <c r="BS130" s="5">
        <v>0</v>
      </c>
      <c r="BT130" s="5">
        <v>0</v>
      </c>
      <c r="BU130" s="5">
        <v>0</v>
      </c>
      <c r="BV130" s="5">
        <v>0</v>
      </c>
      <c r="BW130" s="5">
        <v>0</v>
      </c>
      <c r="BX130" s="2" t="s">
        <v>228</v>
      </c>
    </row>
    <row r="131" spans="1:76">
      <c r="A131" s="4" t="s">
        <v>1</v>
      </c>
      <c r="B131" s="6" t="s">
        <v>1</v>
      </c>
      <c r="C131" s="2" t="s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0</v>
      </c>
      <c r="BT131" s="5">
        <v>0</v>
      </c>
      <c r="BU131" s="5">
        <v>0</v>
      </c>
      <c r="BV131" s="5">
        <v>0</v>
      </c>
      <c r="BW131" s="5">
        <v>0</v>
      </c>
      <c r="BX131" s="2" t="s">
        <v>228</v>
      </c>
    </row>
    <row r="132" spans="1:76" ht="47.25">
      <c r="A132" s="4" t="s">
        <v>29</v>
      </c>
      <c r="B132" s="6" t="s">
        <v>30</v>
      </c>
      <c r="C132" s="2" t="s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0</v>
      </c>
      <c r="BV132" s="5">
        <v>0</v>
      </c>
      <c r="BW132" s="5">
        <v>0</v>
      </c>
      <c r="BX132" s="2" t="s">
        <v>228</v>
      </c>
    </row>
    <row r="133" spans="1:76" ht="31.5">
      <c r="A133" s="4" t="s">
        <v>29</v>
      </c>
      <c r="B133" s="7" t="s">
        <v>2</v>
      </c>
      <c r="C133" s="2" t="s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5">
        <v>0</v>
      </c>
      <c r="BM133" s="5">
        <v>0</v>
      </c>
      <c r="BN133" s="5">
        <v>0</v>
      </c>
      <c r="BO133" s="5">
        <v>0</v>
      </c>
      <c r="BP133" s="5">
        <v>0</v>
      </c>
      <c r="BQ133" s="5">
        <v>0</v>
      </c>
      <c r="BR133" s="5">
        <v>0</v>
      </c>
      <c r="BS133" s="5">
        <v>0</v>
      </c>
      <c r="BT133" s="5">
        <v>0</v>
      </c>
      <c r="BU133" s="5">
        <v>0</v>
      </c>
      <c r="BV133" s="5">
        <v>0</v>
      </c>
      <c r="BW133" s="5">
        <v>0</v>
      </c>
      <c r="BX133" s="2" t="s">
        <v>228</v>
      </c>
    </row>
    <row r="134" spans="1:76" ht="31.5">
      <c r="A134" s="4" t="s">
        <v>29</v>
      </c>
      <c r="B134" s="7" t="s">
        <v>2</v>
      </c>
      <c r="C134" s="2" t="s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  <c r="BV134" s="5">
        <v>0</v>
      </c>
      <c r="BW134" s="5">
        <v>0</v>
      </c>
      <c r="BX134" s="2" t="s">
        <v>228</v>
      </c>
    </row>
    <row r="135" spans="1:76">
      <c r="A135" s="4" t="s">
        <v>1</v>
      </c>
      <c r="B135" s="6" t="s">
        <v>1</v>
      </c>
      <c r="C135" s="2" t="s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  <c r="BV135" s="5">
        <v>0</v>
      </c>
      <c r="BW135" s="5">
        <v>0</v>
      </c>
      <c r="BX135" s="2" t="s">
        <v>228</v>
      </c>
    </row>
    <row r="136" spans="1:76" ht="63">
      <c r="A136" s="4" t="s">
        <v>27</v>
      </c>
      <c r="B136" s="6" t="s">
        <v>28</v>
      </c>
      <c r="C136" s="2" t="s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0</v>
      </c>
      <c r="BV136" s="5">
        <v>0</v>
      </c>
      <c r="BW136" s="5">
        <v>0</v>
      </c>
      <c r="BX136" s="2" t="s">
        <v>228</v>
      </c>
    </row>
    <row r="137" spans="1:76" ht="31.5">
      <c r="A137" s="4" t="s">
        <v>27</v>
      </c>
      <c r="B137" s="7" t="s">
        <v>2</v>
      </c>
      <c r="C137" s="2" t="s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  <c r="BV137" s="5">
        <v>0</v>
      </c>
      <c r="BW137" s="5">
        <v>0</v>
      </c>
      <c r="BX137" s="2" t="s">
        <v>228</v>
      </c>
    </row>
    <row r="138" spans="1:76" ht="31.5">
      <c r="A138" s="4" t="s">
        <v>27</v>
      </c>
      <c r="B138" s="7" t="s">
        <v>2</v>
      </c>
      <c r="C138" s="2" t="s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5">
        <v>0</v>
      </c>
      <c r="BK138" s="5">
        <v>0</v>
      </c>
      <c r="BL138" s="5">
        <v>0</v>
      </c>
      <c r="BM138" s="5">
        <v>0</v>
      </c>
      <c r="BN138" s="5">
        <v>0</v>
      </c>
      <c r="BO138" s="5">
        <v>0</v>
      </c>
      <c r="BP138" s="5">
        <v>0</v>
      </c>
      <c r="BQ138" s="5">
        <v>0</v>
      </c>
      <c r="BR138" s="5">
        <v>0</v>
      </c>
      <c r="BS138" s="5">
        <v>0</v>
      </c>
      <c r="BT138" s="5">
        <v>0</v>
      </c>
      <c r="BU138" s="5">
        <v>0</v>
      </c>
      <c r="BV138" s="5">
        <v>0</v>
      </c>
      <c r="BW138" s="5">
        <v>0</v>
      </c>
      <c r="BX138" s="2" t="s">
        <v>228</v>
      </c>
    </row>
    <row r="139" spans="1:76">
      <c r="A139" s="4" t="s">
        <v>1</v>
      </c>
      <c r="B139" s="6" t="s">
        <v>1</v>
      </c>
      <c r="C139" s="2" t="s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0</v>
      </c>
      <c r="BM139" s="5">
        <v>0</v>
      </c>
      <c r="BN139" s="5">
        <v>0</v>
      </c>
      <c r="BO139" s="5">
        <v>0</v>
      </c>
      <c r="BP139" s="5">
        <v>0</v>
      </c>
      <c r="BQ139" s="5">
        <v>0</v>
      </c>
      <c r="BR139" s="5">
        <v>0</v>
      </c>
      <c r="BS139" s="5">
        <v>0</v>
      </c>
      <c r="BT139" s="5">
        <v>0</v>
      </c>
      <c r="BU139" s="5">
        <v>0</v>
      </c>
      <c r="BV139" s="5">
        <v>0</v>
      </c>
      <c r="BW139" s="5">
        <v>0</v>
      </c>
      <c r="BX139" s="2" t="s">
        <v>228</v>
      </c>
    </row>
    <row r="140" spans="1:76" ht="63">
      <c r="A140" s="4" t="s">
        <v>25</v>
      </c>
      <c r="B140" s="6" t="s">
        <v>26</v>
      </c>
      <c r="C140" s="2" t="s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5">
        <v>0</v>
      </c>
      <c r="BM140" s="5">
        <v>0</v>
      </c>
      <c r="BN140" s="5">
        <v>0</v>
      </c>
      <c r="BO140" s="5">
        <v>0</v>
      </c>
      <c r="BP140" s="5">
        <v>0</v>
      </c>
      <c r="BQ140" s="5">
        <v>0</v>
      </c>
      <c r="BR140" s="5">
        <v>0</v>
      </c>
      <c r="BS140" s="5">
        <v>0</v>
      </c>
      <c r="BT140" s="5">
        <v>0</v>
      </c>
      <c r="BU140" s="5">
        <v>0</v>
      </c>
      <c r="BV140" s="5">
        <v>0</v>
      </c>
      <c r="BW140" s="5">
        <v>0</v>
      </c>
      <c r="BX140" s="2" t="s">
        <v>228</v>
      </c>
    </row>
    <row r="141" spans="1:76" ht="31.5">
      <c r="A141" s="4" t="s">
        <v>25</v>
      </c>
      <c r="B141" s="7" t="s">
        <v>2</v>
      </c>
      <c r="C141" s="2" t="s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5">
        <v>0</v>
      </c>
      <c r="BM141" s="5">
        <v>0</v>
      </c>
      <c r="BN141" s="5">
        <v>0</v>
      </c>
      <c r="BO141" s="5">
        <v>0</v>
      </c>
      <c r="BP141" s="5">
        <v>0</v>
      </c>
      <c r="BQ141" s="5">
        <v>0</v>
      </c>
      <c r="BR141" s="5">
        <v>0</v>
      </c>
      <c r="BS141" s="5">
        <v>0</v>
      </c>
      <c r="BT141" s="5">
        <v>0</v>
      </c>
      <c r="BU141" s="5">
        <v>0</v>
      </c>
      <c r="BV141" s="5">
        <v>0</v>
      </c>
      <c r="BW141" s="5">
        <v>0</v>
      </c>
      <c r="BX141" s="2" t="s">
        <v>228</v>
      </c>
    </row>
    <row r="142" spans="1:76" ht="31.5">
      <c r="A142" s="4" t="s">
        <v>25</v>
      </c>
      <c r="B142" s="7" t="s">
        <v>2</v>
      </c>
      <c r="C142" s="2" t="s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5">
        <v>0</v>
      </c>
      <c r="BM142" s="5">
        <v>0</v>
      </c>
      <c r="BN142" s="5">
        <v>0</v>
      </c>
      <c r="BO142" s="5">
        <v>0</v>
      </c>
      <c r="BP142" s="5">
        <v>0</v>
      </c>
      <c r="BQ142" s="5">
        <v>0</v>
      </c>
      <c r="BR142" s="5">
        <v>0</v>
      </c>
      <c r="BS142" s="5">
        <v>0</v>
      </c>
      <c r="BT142" s="5">
        <v>0</v>
      </c>
      <c r="BU142" s="5">
        <v>0</v>
      </c>
      <c r="BV142" s="5">
        <v>0</v>
      </c>
      <c r="BW142" s="5">
        <v>0</v>
      </c>
      <c r="BX142" s="2" t="s">
        <v>228</v>
      </c>
    </row>
    <row r="143" spans="1:76">
      <c r="A143" s="4" t="s">
        <v>1</v>
      </c>
      <c r="B143" s="6" t="s">
        <v>1</v>
      </c>
      <c r="C143" s="2" t="s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5">
        <v>0</v>
      </c>
      <c r="BM143" s="5">
        <v>0</v>
      </c>
      <c r="BN143" s="5">
        <v>0</v>
      </c>
      <c r="BO143" s="5">
        <v>0</v>
      </c>
      <c r="BP143" s="5">
        <v>0</v>
      </c>
      <c r="BQ143" s="5">
        <v>0</v>
      </c>
      <c r="BR143" s="5">
        <v>0</v>
      </c>
      <c r="BS143" s="5">
        <v>0</v>
      </c>
      <c r="BT143" s="5">
        <v>0</v>
      </c>
      <c r="BU143" s="5">
        <v>0</v>
      </c>
      <c r="BV143" s="5">
        <v>0</v>
      </c>
      <c r="BW143" s="5">
        <v>0</v>
      </c>
      <c r="BX143" s="2" t="s">
        <v>228</v>
      </c>
    </row>
    <row r="144" spans="1:76" ht="63">
      <c r="A144" s="4" t="s">
        <v>23</v>
      </c>
      <c r="B144" s="6" t="s">
        <v>24</v>
      </c>
      <c r="C144" s="2" t="s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5">
        <v>0</v>
      </c>
      <c r="BM144" s="5">
        <v>0</v>
      </c>
      <c r="BN144" s="5">
        <v>0</v>
      </c>
      <c r="BO144" s="5">
        <v>0</v>
      </c>
      <c r="BP144" s="5">
        <v>0</v>
      </c>
      <c r="BQ144" s="5">
        <v>0</v>
      </c>
      <c r="BR144" s="5">
        <v>0</v>
      </c>
      <c r="BS144" s="5">
        <v>0</v>
      </c>
      <c r="BT144" s="5">
        <v>0</v>
      </c>
      <c r="BU144" s="5">
        <v>0</v>
      </c>
      <c r="BV144" s="5">
        <v>0</v>
      </c>
      <c r="BW144" s="5">
        <v>0</v>
      </c>
      <c r="BX144" s="2" t="s">
        <v>228</v>
      </c>
    </row>
    <row r="145" spans="1:76" ht="31.5">
      <c r="A145" s="4" t="s">
        <v>23</v>
      </c>
      <c r="B145" s="7" t="s">
        <v>2</v>
      </c>
      <c r="C145" s="2" t="s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5">
        <v>0</v>
      </c>
      <c r="BK145" s="5">
        <v>0</v>
      </c>
      <c r="BL145" s="5">
        <v>0</v>
      </c>
      <c r="BM145" s="5">
        <v>0</v>
      </c>
      <c r="BN145" s="5">
        <v>0</v>
      </c>
      <c r="BO145" s="5">
        <v>0</v>
      </c>
      <c r="BP145" s="5">
        <v>0</v>
      </c>
      <c r="BQ145" s="5">
        <v>0</v>
      </c>
      <c r="BR145" s="5">
        <v>0</v>
      </c>
      <c r="BS145" s="5">
        <v>0</v>
      </c>
      <c r="BT145" s="5">
        <v>0</v>
      </c>
      <c r="BU145" s="5">
        <v>0</v>
      </c>
      <c r="BV145" s="5">
        <v>0</v>
      </c>
      <c r="BW145" s="5">
        <v>0</v>
      </c>
      <c r="BX145" s="2" t="s">
        <v>228</v>
      </c>
    </row>
    <row r="146" spans="1:76" ht="31.5">
      <c r="A146" s="4" t="s">
        <v>23</v>
      </c>
      <c r="B146" s="7" t="s">
        <v>2</v>
      </c>
      <c r="C146" s="2" t="s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0</v>
      </c>
      <c r="BK146" s="5">
        <v>0</v>
      </c>
      <c r="BL146" s="5">
        <v>0</v>
      </c>
      <c r="BM146" s="5">
        <v>0</v>
      </c>
      <c r="BN146" s="5">
        <v>0</v>
      </c>
      <c r="BO146" s="5">
        <v>0</v>
      </c>
      <c r="BP146" s="5">
        <v>0</v>
      </c>
      <c r="BQ146" s="5">
        <v>0</v>
      </c>
      <c r="BR146" s="5">
        <v>0</v>
      </c>
      <c r="BS146" s="5">
        <v>0</v>
      </c>
      <c r="BT146" s="5">
        <v>0</v>
      </c>
      <c r="BU146" s="5">
        <v>0</v>
      </c>
      <c r="BV146" s="5">
        <v>0</v>
      </c>
      <c r="BW146" s="5">
        <v>0</v>
      </c>
      <c r="BX146" s="2" t="s">
        <v>228</v>
      </c>
    </row>
    <row r="147" spans="1:76">
      <c r="A147" s="4" t="s">
        <v>1</v>
      </c>
      <c r="B147" s="6" t="s">
        <v>1</v>
      </c>
      <c r="C147" s="2" t="s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5">
        <v>0</v>
      </c>
      <c r="BM147" s="5">
        <v>0</v>
      </c>
      <c r="BN147" s="5">
        <v>0</v>
      </c>
      <c r="BO147" s="5">
        <v>0</v>
      </c>
      <c r="BP147" s="5">
        <v>0</v>
      </c>
      <c r="BQ147" s="5">
        <v>0</v>
      </c>
      <c r="BR147" s="5">
        <v>0</v>
      </c>
      <c r="BS147" s="5">
        <v>0</v>
      </c>
      <c r="BT147" s="5">
        <v>0</v>
      </c>
      <c r="BU147" s="5">
        <v>0</v>
      </c>
      <c r="BV147" s="5">
        <v>0</v>
      </c>
      <c r="BW147" s="5">
        <v>0</v>
      </c>
      <c r="BX147" s="2" t="s">
        <v>228</v>
      </c>
    </row>
    <row r="148" spans="1:76" ht="63">
      <c r="A148" s="4" t="s">
        <v>21</v>
      </c>
      <c r="B148" s="6" t="s">
        <v>22</v>
      </c>
      <c r="C148" s="2" t="s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0</v>
      </c>
      <c r="BL148" s="5">
        <v>0</v>
      </c>
      <c r="BM148" s="5">
        <v>0</v>
      </c>
      <c r="BN148" s="5">
        <v>0</v>
      </c>
      <c r="BO148" s="5">
        <v>0</v>
      </c>
      <c r="BP148" s="5">
        <v>0</v>
      </c>
      <c r="BQ148" s="5">
        <v>0</v>
      </c>
      <c r="BR148" s="5">
        <v>0</v>
      </c>
      <c r="BS148" s="5">
        <v>0</v>
      </c>
      <c r="BT148" s="5">
        <v>0</v>
      </c>
      <c r="BU148" s="5">
        <v>0</v>
      </c>
      <c r="BV148" s="5">
        <v>0</v>
      </c>
      <c r="BW148" s="5">
        <v>0</v>
      </c>
      <c r="BX148" s="2" t="s">
        <v>228</v>
      </c>
    </row>
    <row r="149" spans="1:76" ht="31.5">
      <c r="A149" s="4" t="s">
        <v>21</v>
      </c>
      <c r="B149" s="7" t="s">
        <v>2</v>
      </c>
      <c r="C149" s="2" t="s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5">
        <v>0</v>
      </c>
      <c r="BN149" s="5">
        <v>0</v>
      </c>
      <c r="BO149" s="5">
        <v>0</v>
      </c>
      <c r="BP149" s="5">
        <v>0</v>
      </c>
      <c r="BQ149" s="5">
        <v>0</v>
      </c>
      <c r="BR149" s="5">
        <v>0</v>
      </c>
      <c r="BS149" s="5">
        <v>0</v>
      </c>
      <c r="BT149" s="5">
        <v>0</v>
      </c>
      <c r="BU149" s="5">
        <v>0</v>
      </c>
      <c r="BV149" s="5">
        <v>0</v>
      </c>
      <c r="BW149" s="5">
        <v>0</v>
      </c>
      <c r="BX149" s="2" t="s">
        <v>228</v>
      </c>
    </row>
    <row r="150" spans="1:76" ht="31.5">
      <c r="A150" s="4" t="s">
        <v>21</v>
      </c>
      <c r="B150" s="7" t="s">
        <v>2</v>
      </c>
      <c r="C150" s="2" t="s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5">
        <v>0</v>
      </c>
      <c r="BM150" s="5">
        <v>0</v>
      </c>
      <c r="BN150" s="5">
        <v>0</v>
      </c>
      <c r="BO150" s="5">
        <v>0</v>
      </c>
      <c r="BP150" s="5">
        <v>0</v>
      </c>
      <c r="BQ150" s="5">
        <v>0</v>
      </c>
      <c r="BR150" s="5">
        <v>0</v>
      </c>
      <c r="BS150" s="5">
        <v>0</v>
      </c>
      <c r="BT150" s="5">
        <v>0</v>
      </c>
      <c r="BU150" s="5">
        <v>0</v>
      </c>
      <c r="BV150" s="5">
        <v>0</v>
      </c>
      <c r="BW150" s="5">
        <v>0</v>
      </c>
      <c r="BX150" s="2" t="s">
        <v>228</v>
      </c>
    </row>
    <row r="151" spans="1:76">
      <c r="A151" s="4" t="s">
        <v>1</v>
      </c>
      <c r="B151" s="6" t="s">
        <v>1</v>
      </c>
      <c r="C151" s="2" t="s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5">
        <v>0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5">
        <v>0</v>
      </c>
      <c r="BS151" s="5">
        <v>0</v>
      </c>
      <c r="BT151" s="5">
        <v>0</v>
      </c>
      <c r="BU151" s="5">
        <v>0</v>
      </c>
      <c r="BV151" s="5">
        <v>0</v>
      </c>
      <c r="BW151" s="5">
        <v>0</v>
      </c>
      <c r="BX151" s="2" t="s">
        <v>228</v>
      </c>
    </row>
    <row r="152" spans="1:76" ht="63">
      <c r="A152" s="4" t="s">
        <v>20</v>
      </c>
      <c r="B152" s="6" t="s">
        <v>19</v>
      </c>
      <c r="C152" s="2" t="s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  <c r="BR152" s="5">
        <v>0</v>
      </c>
      <c r="BS152" s="5">
        <v>0</v>
      </c>
      <c r="BT152" s="5">
        <v>0</v>
      </c>
      <c r="BU152" s="5">
        <v>0</v>
      </c>
      <c r="BV152" s="5">
        <v>0</v>
      </c>
      <c r="BW152" s="5">
        <v>0</v>
      </c>
      <c r="BX152" s="2" t="s">
        <v>228</v>
      </c>
    </row>
    <row r="153" spans="1:76" ht="47.25">
      <c r="A153" s="4" t="s">
        <v>17</v>
      </c>
      <c r="B153" s="6" t="s">
        <v>18</v>
      </c>
      <c r="C153" s="2" t="s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  <c r="BR153" s="5">
        <v>0</v>
      </c>
      <c r="BS153" s="5">
        <v>0</v>
      </c>
      <c r="BT153" s="5">
        <v>0</v>
      </c>
      <c r="BU153" s="5">
        <v>0</v>
      </c>
      <c r="BV153" s="5">
        <v>0</v>
      </c>
      <c r="BW153" s="5">
        <v>0</v>
      </c>
      <c r="BX153" s="2" t="s">
        <v>228</v>
      </c>
    </row>
    <row r="154" spans="1:76" ht="31.5">
      <c r="A154" s="4" t="s">
        <v>17</v>
      </c>
      <c r="B154" s="7" t="s">
        <v>2</v>
      </c>
      <c r="C154" s="2" t="s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5">
        <v>0</v>
      </c>
      <c r="BM154" s="5">
        <v>0</v>
      </c>
      <c r="BN154" s="5">
        <v>0</v>
      </c>
      <c r="BO154" s="5">
        <v>0</v>
      </c>
      <c r="BP154" s="5">
        <v>0</v>
      </c>
      <c r="BQ154" s="5">
        <v>0</v>
      </c>
      <c r="BR154" s="5">
        <v>0</v>
      </c>
      <c r="BS154" s="5">
        <v>0</v>
      </c>
      <c r="BT154" s="5">
        <v>0</v>
      </c>
      <c r="BU154" s="5">
        <v>0</v>
      </c>
      <c r="BV154" s="5">
        <v>0</v>
      </c>
      <c r="BW154" s="5">
        <v>0</v>
      </c>
      <c r="BX154" s="2" t="s">
        <v>228</v>
      </c>
    </row>
    <row r="155" spans="1:76" ht="31.5">
      <c r="A155" s="4" t="s">
        <v>17</v>
      </c>
      <c r="B155" s="7" t="s">
        <v>2</v>
      </c>
      <c r="C155" s="2" t="s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5">
        <v>0</v>
      </c>
      <c r="BS155" s="5">
        <v>0</v>
      </c>
      <c r="BT155" s="5">
        <v>0</v>
      </c>
      <c r="BU155" s="5">
        <v>0</v>
      </c>
      <c r="BV155" s="5">
        <v>0</v>
      </c>
      <c r="BW155" s="5">
        <v>0</v>
      </c>
      <c r="BX155" s="2" t="s">
        <v>228</v>
      </c>
    </row>
    <row r="156" spans="1:76">
      <c r="A156" s="4" t="s">
        <v>1</v>
      </c>
      <c r="B156" s="6" t="s">
        <v>1</v>
      </c>
      <c r="C156" s="2" t="s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5">
        <v>0</v>
      </c>
      <c r="BM156" s="5">
        <v>0</v>
      </c>
      <c r="BN156" s="5">
        <v>0</v>
      </c>
      <c r="BO156" s="5">
        <v>0</v>
      </c>
      <c r="BP156" s="5">
        <v>0</v>
      </c>
      <c r="BQ156" s="5">
        <v>0</v>
      </c>
      <c r="BR156" s="5">
        <v>0</v>
      </c>
      <c r="BS156" s="5">
        <v>0</v>
      </c>
      <c r="BT156" s="5">
        <v>0</v>
      </c>
      <c r="BU156" s="5">
        <v>0</v>
      </c>
      <c r="BV156" s="5">
        <v>0</v>
      </c>
      <c r="BW156" s="5">
        <v>0</v>
      </c>
      <c r="BX156" s="2" t="s">
        <v>228</v>
      </c>
    </row>
    <row r="157" spans="1:76" ht="63">
      <c r="A157" s="4" t="s">
        <v>15</v>
      </c>
      <c r="B157" s="6" t="s">
        <v>16</v>
      </c>
      <c r="C157" s="2" t="s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5">
        <v>0</v>
      </c>
      <c r="BS157" s="5">
        <v>0</v>
      </c>
      <c r="BT157" s="5">
        <v>0</v>
      </c>
      <c r="BU157" s="5">
        <v>0</v>
      </c>
      <c r="BV157" s="5">
        <v>0</v>
      </c>
      <c r="BW157" s="5">
        <v>0</v>
      </c>
      <c r="BX157" s="2" t="s">
        <v>228</v>
      </c>
    </row>
    <row r="158" spans="1:76" ht="31.5">
      <c r="A158" s="4" t="s">
        <v>15</v>
      </c>
      <c r="B158" s="7" t="s">
        <v>2</v>
      </c>
      <c r="C158" s="2" t="s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</v>
      </c>
      <c r="BO158" s="5">
        <v>0</v>
      </c>
      <c r="BP158" s="5">
        <v>0</v>
      </c>
      <c r="BQ158" s="5">
        <v>0</v>
      </c>
      <c r="BR158" s="5">
        <v>0</v>
      </c>
      <c r="BS158" s="5">
        <v>0</v>
      </c>
      <c r="BT158" s="5">
        <v>0</v>
      </c>
      <c r="BU158" s="5">
        <v>0</v>
      </c>
      <c r="BV158" s="5">
        <v>0</v>
      </c>
      <c r="BW158" s="5">
        <v>0</v>
      </c>
      <c r="BX158" s="2" t="s">
        <v>228</v>
      </c>
    </row>
    <row r="159" spans="1:76" ht="31.5">
      <c r="A159" s="4" t="s">
        <v>15</v>
      </c>
      <c r="B159" s="7" t="s">
        <v>2</v>
      </c>
      <c r="C159" s="2" t="s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5">
        <v>0</v>
      </c>
      <c r="BQ159" s="5">
        <v>0</v>
      </c>
      <c r="BR159" s="5">
        <v>0</v>
      </c>
      <c r="BS159" s="5">
        <v>0</v>
      </c>
      <c r="BT159" s="5">
        <v>0</v>
      </c>
      <c r="BU159" s="5">
        <v>0</v>
      </c>
      <c r="BV159" s="5">
        <v>0</v>
      </c>
      <c r="BW159" s="5">
        <v>0</v>
      </c>
      <c r="BX159" s="2" t="s">
        <v>228</v>
      </c>
    </row>
    <row r="160" spans="1:76">
      <c r="A160" s="4" t="s">
        <v>1</v>
      </c>
      <c r="B160" s="6" t="s">
        <v>1</v>
      </c>
      <c r="C160" s="2" t="s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5">
        <v>0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5">
        <v>0</v>
      </c>
      <c r="BS160" s="5">
        <v>0</v>
      </c>
      <c r="BT160" s="5">
        <v>0</v>
      </c>
      <c r="BU160" s="5">
        <v>0</v>
      </c>
      <c r="BV160" s="5">
        <v>0</v>
      </c>
      <c r="BW160" s="5">
        <v>0</v>
      </c>
      <c r="BX160" s="2" t="s">
        <v>228</v>
      </c>
    </row>
    <row r="161" spans="1:76" s="42" customFormat="1" ht="94.5">
      <c r="A161" s="38" t="s">
        <v>14</v>
      </c>
      <c r="B161" s="39" t="s">
        <v>13</v>
      </c>
      <c r="C161" s="40" t="s">
        <v>0</v>
      </c>
      <c r="D161" s="41">
        <v>0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41">
        <v>0</v>
      </c>
      <c r="W161" s="41">
        <v>0</v>
      </c>
      <c r="X161" s="41">
        <v>0</v>
      </c>
      <c r="Y161" s="41">
        <v>0</v>
      </c>
      <c r="Z161" s="41">
        <v>0</v>
      </c>
      <c r="AA161" s="41">
        <v>0</v>
      </c>
      <c r="AB161" s="41">
        <v>0</v>
      </c>
      <c r="AC161" s="41">
        <v>0</v>
      </c>
      <c r="AD161" s="41">
        <v>0</v>
      </c>
      <c r="AE161" s="41">
        <v>0</v>
      </c>
      <c r="AF161" s="41">
        <v>0</v>
      </c>
      <c r="AG161" s="41">
        <v>0</v>
      </c>
      <c r="AH161" s="41">
        <v>0</v>
      </c>
      <c r="AI161" s="41">
        <v>0</v>
      </c>
      <c r="AJ161" s="41">
        <v>0</v>
      </c>
      <c r="AK161" s="41">
        <v>0</v>
      </c>
      <c r="AL161" s="41">
        <v>0</v>
      </c>
      <c r="AM161" s="41">
        <v>0</v>
      </c>
      <c r="AN161" s="41" t="str">
        <f>AN165</f>
        <v>IY</v>
      </c>
      <c r="AO161" s="41">
        <f t="shared" ref="AO161:BW161" si="43">AO165</f>
        <v>0</v>
      </c>
      <c r="AP161" s="41">
        <f t="shared" si="43"/>
        <v>0</v>
      </c>
      <c r="AQ161" s="41">
        <f t="shared" si="43"/>
        <v>5.2</v>
      </c>
      <c r="AR161" s="41">
        <f t="shared" si="43"/>
        <v>0</v>
      </c>
      <c r="AS161" s="41">
        <f t="shared" si="43"/>
        <v>1</v>
      </c>
      <c r="AT161" s="41" t="str">
        <f t="shared" si="43"/>
        <v>IY</v>
      </c>
      <c r="AU161" s="41">
        <f t="shared" si="43"/>
        <v>0</v>
      </c>
      <c r="AV161" s="41">
        <f t="shared" si="43"/>
        <v>0</v>
      </c>
      <c r="AW161" s="41">
        <f t="shared" si="43"/>
        <v>5.2</v>
      </c>
      <c r="AX161" s="41">
        <f t="shared" si="43"/>
        <v>0</v>
      </c>
      <c r="AY161" s="41">
        <f t="shared" si="43"/>
        <v>1</v>
      </c>
      <c r="AZ161" s="41">
        <f t="shared" si="43"/>
        <v>0</v>
      </c>
      <c r="BA161" s="41">
        <f t="shared" si="43"/>
        <v>0</v>
      </c>
      <c r="BB161" s="41">
        <f t="shared" si="43"/>
        <v>0</v>
      </c>
      <c r="BC161" s="41">
        <f t="shared" si="43"/>
        <v>0</v>
      </c>
      <c r="BD161" s="41">
        <f t="shared" si="43"/>
        <v>0</v>
      </c>
      <c r="BE161" s="41">
        <f t="shared" si="43"/>
        <v>0</v>
      </c>
      <c r="BF161" s="41">
        <f t="shared" si="43"/>
        <v>0</v>
      </c>
      <c r="BG161" s="41">
        <f t="shared" si="43"/>
        <v>0</v>
      </c>
      <c r="BH161" s="41">
        <f t="shared" si="43"/>
        <v>0</v>
      </c>
      <c r="BI161" s="41">
        <f t="shared" si="43"/>
        <v>0</v>
      </c>
      <c r="BJ161" s="41">
        <f t="shared" si="43"/>
        <v>0</v>
      </c>
      <c r="BK161" s="41">
        <f t="shared" si="43"/>
        <v>0</v>
      </c>
      <c r="BL161" s="41">
        <f t="shared" si="43"/>
        <v>0</v>
      </c>
      <c r="BM161" s="41">
        <f t="shared" si="43"/>
        <v>0</v>
      </c>
      <c r="BN161" s="41">
        <f t="shared" si="43"/>
        <v>0</v>
      </c>
      <c r="BO161" s="41">
        <f t="shared" si="43"/>
        <v>0</v>
      </c>
      <c r="BP161" s="41">
        <f t="shared" si="43"/>
        <v>0</v>
      </c>
      <c r="BQ161" s="41">
        <f t="shared" si="43"/>
        <v>0</v>
      </c>
      <c r="BR161" s="41">
        <f t="shared" si="43"/>
        <v>0</v>
      </c>
      <c r="BS161" s="41">
        <f t="shared" si="43"/>
        <v>0</v>
      </c>
      <c r="BT161" s="41">
        <f t="shared" si="43"/>
        <v>0</v>
      </c>
      <c r="BU161" s="41">
        <f t="shared" si="43"/>
        <v>0</v>
      </c>
      <c r="BV161" s="41">
        <f t="shared" si="43"/>
        <v>0</v>
      </c>
      <c r="BW161" s="41">
        <f t="shared" si="43"/>
        <v>0</v>
      </c>
      <c r="BX161" s="40" t="s">
        <v>228</v>
      </c>
    </row>
    <row r="162" spans="1:76" ht="78.75">
      <c r="A162" s="4" t="s">
        <v>11</v>
      </c>
      <c r="B162" s="6" t="s">
        <v>12</v>
      </c>
      <c r="C162" s="2" t="s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5">
        <v>0</v>
      </c>
      <c r="BD162" s="5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5">
        <v>0</v>
      </c>
      <c r="BK162" s="5">
        <v>0</v>
      </c>
      <c r="BL162" s="5">
        <v>0</v>
      </c>
      <c r="BM162" s="5">
        <v>0</v>
      </c>
      <c r="BN162" s="5">
        <v>0</v>
      </c>
      <c r="BO162" s="5">
        <v>0</v>
      </c>
      <c r="BP162" s="5">
        <v>0</v>
      </c>
      <c r="BQ162" s="5">
        <v>0</v>
      </c>
      <c r="BR162" s="5">
        <v>0</v>
      </c>
      <c r="BS162" s="5">
        <v>0</v>
      </c>
      <c r="BT162" s="5">
        <v>0</v>
      </c>
      <c r="BU162" s="5">
        <v>0</v>
      </c>
      <c r="BV162" s="5">
        <v>0</v>
      </c>
      <c r="BW162" s="5">
        <v>0</v>
      </c>
      <c r="BX162" s="2" t="s">
        <v>228</v>
      </c>
    </row>
    <row r="163" spans="1:76" ht="31.5">
      <c r="A163" s="4" t="s">
        <v>11</v>
      </c>
      <c r="B163" s="7" t="s">
        <v>2</v>
      </c>
      <c r="C163" s="2" t="s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0</v>
      </c>
      <c r="BO163" s="5">
        <v>0</v>
      </c>
      <c r="BP163" s="5">
        <v>0</v>
      </c>
      <c r="BQ163" s="5">
        <v>0</v>
      </c>
      <c r="BR163" s="5">
        <v>0</v>
      </c>
      <c r="BS163" s="5">
        <v>0</v>
      </c>
      <c r="BT163" s="5">
        <v>0</v>
      </c>
      <c r="BU163" s="5">
        <v>0</v>
      </c>
      <c r="BV163" s="5">
        <v>0</v>
      </c>
      <c r="BW163" s="5">
        <v>0</v>
      </c>
      <c r="BX163" s="2" t="s">
        <v>228</v>
      </c>
    </row>
    <row r="164" spans="1:76" ht="31.5">
      <c r="A164" s="4" t="s">
        <v>11</v>
      </c>
      <c r="B164" s="7" t="s">
        <v>2</v>
      </c>
      <c r="C164" s="2" t="s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5">
        <v>0</v>
      </c>
      <c r="BK164" s="5">
        <v>0</v>
      </c>
      <c r="BL164" s="5">
        <v>0</v>
      </c>
      <c r="BM164" s="5">
        <v>0</v>
      </c>
      <c r="BN164" s="5">
        <v>0</v>
      </c>
      <c r="BO164" s="5">
        <v>0</v>
      </c>
      <c r="BP164" s="5">
        <v>0</v>
      </c>
      <c r="BQ164" s="5">
        <v>0</v>
      </c>
      <c r="BR164" s="5">
        <v>0</v>
      </c>
      <c r="BS164" s="5">
        <v>0</v>
      </c>
      <c r="BT164" s="5">
        <v>0</v>
      </c>
      <c r="BU164" s="5">
        <v>0</v>
      </c>
      <c r="BV164" s="5">
        <v>0</v>
      </c>
      <c r="BW164" s="5">
        <v>0</v>
      </c>
      <c r="BX164" s="2" t="s">
        <v>228</v>
      </c>
    </row>
    <row r="165" spans="1:76" s="42" customFormat="1" ht="78.75">
      <c r="A165" s="38" t="s">
        <v>9</v>
      </c>
      <c r="B165" s="39" t="s">
        <v>10</v>
      </c>
      <c r="C165" s="40" t="s">
        <v>0</v>
      </c>
      <c r="D165" s="41">
        <v>0</v>
      </c>
      <c r="E165" s="41">
        <v>0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  <c r="N165" s="41">
        <v>0</v>
      </c>
      <c r="O165" s="41">
        <v>0</v>
      </c>
      <c r="P165" s="41">
        <v>0</v>
      </c>
      <c r="Q165" s="41">
        <v>0</v>
      </c>
      <c r="R165" s="41">
        <v>0</v>
      </c>
      <c r="S165" s="41">
        <v>0</v>
      </c>
      <c r="T165" s="41">
        <v>0</v>
      </c>
      <c r="U165" s="41">
        <v>0</v>
      </c>
      <c r="V165" s="41">
        <v>0</v>
      </c>
      <c r="W165" s="41">
        <v>0</v>
      </c>
      <c r="X165" s="41">
        <v>0</v>
      </c>
      <c r="Y165" s="41">
        <v>0</v>
      </c>
      <c r="Z165" s="41">
        <v>0</v>
      </c>
      <c r="AA165" s="41">
        <v>0</v>
      </c>
      <c r="AB165" s="41">
        <v>0</v>
      </c>
      <c r="AC165" s="41">
        <v>0</v>
      </c>
      <c r="AD165" s="41">
        <v>0</v>
      </c>
      <c r="AE165" s="41">
        <v>0</v>
      </c>
      <c r="AF165" s="41">
        <v>0</v>
      </c>
      <c r="AG165" s="41">
        <v>0</v>
      </c>
      <c r="AH165" s="41">
        <v>0</v>
      </c>
      <c r="AI165" s="41">
        <v>0</v>
      </c>
      <c r="AJ165" s="41">
        <v>0</v>
      </c>
      <c r="AK165" s="41">
        <v>0</v>
      </c>
      <c r="AL165" s="41">
        <v>0</v>
      </c>
      <c r="AM165" s="41">
        <v>0</v>
      </c>
      <c r="AN165" s="41" t="str">
        <f>AN166</f>
        <v>IY</v>
      </c>
      <c r="AO165" s="41">
        <f t="shared" ref="AO165:BK165" si="44">AO166</f>
        <v>0</v>
      </c>
      <c r="AP165" s="41">
        <f t="shared" si="44"/>
        <v>0</v>
      </c>
      <c r="AQ165" s="41">
        <f t="shared" si="44"/>
        <v>5.2</v>
      </c>
      <c r="AR165" s="41">
        <f t="shared" si="44"/>
        <v>0</v>
      </c>
      <c r="AS165" s="41">
        <f t="shared" si="44"/>
        <v>1</v>
      </c>
      <c r="AT165" s="41" t="str">
        <f t="shared" si="44"/>
        <v>IY</v>
      </c>
      <c r="AU165" s="41">
        <f t="shared" si="44"/>
        <v>0</v>
      </c>
      <c r="AV165" s="41">
        <f t="shared" si="44"/>
        <v>0</v>
      </c>
      <c r="AW165" s="41">
        <f t="shared" si="44"/>
        <v>5.2</v>
      </c>
      <c r="AX165" s="41">
        <f t="shared" si="44"/>
        <v>0</v>
      </c>
      <c r="AY165" s="41">
        <f t="shared" si="44"/>
        <v>1</v>
      </c>
      <c r="AZ165" s="41">
        <f t="shared" si="44"/>
        <v>0</v>
      </c>
      <c r="BA165" s="41">
        <f t="shared" si="44"/>
        <v>0</v>
      </c>
      <c r="BB165" s="41">
        <f t="shared" si="44"/>
        <v>0</v>
      </c>
      <c r="BC165" s="41">
        <f t="shared" si="44"/>
        <v>0</v>
      </c>
      <c r="BD165" s="41">
        <f t="shared" si="44"/>
        <v>0</v>
      </c>
      <c r="BE165" s="41">
        <f t="shared" si="44"/>
        <v>0</v>
      </c>
      <c r="BF165" s="41">
        <f t="shared" si="44"/>
        <v>0</v>
      </c>
      <c r="BG165" s="41">
        <f t="shared" si="44"/>
        <v>0</v>
      </c>
      <c r="BH165" s="41">
        <f t="shared" si="44"/>
        <v>0</v>
      </c>
      <c r="BI165" s="41">
        <f t="shared" si="44"/>
        <v>0</v>
      </c>
      <c r="BJ165" s="41">
        <f t="shared" si="44"/>
        <v>0</v>
      </c>
      <c r="BK165" s="41">
        <f t="shared" si="44"/>
        <v>0</v>
      </c>
      <c r="BL165" s="41">
        <f t="shared" ref="BL165" si="45">BL166</f>
        <v>0</v>
      </c>
      <c r="BM165" s="41">
        <f t="shared" ref="BM165" si="46">BM166</f>
        <v>0</v>
      </c>
      <c r="BN165" s="41">
        <f t="shared" ref="BN165" si="47">BN166</f>
        <v>0</v>
      </c>
      <c r="BO165" s="41">
        <f t="shared" ref="BO165" si="48">BO166</f>
        <v>0</v>
      </c>
      <c r="BP165" s="41">
        <f t="shared" ref="BP165" si="49">BP166</f>
        <v>0</v>
      </c>
      <c r="BQ165" s="41">
        <f t="shared" ref="BQ165" si="50">BQ166</f>
        <v>0</v>
      </c>
      <c r="BR165" s="41">
        <f t="shared" ref="BR165" si="51">BR166</f>
        <v>0</v>
      </c>
      <c r="BS165" s="41">
        <f t="shared" ref="BS165" si="52">BS166</f>
        <v>0</v>
      </c>
      <c r="BT165" s="41">
        <f t="shared" ref="BT165" si="53">BT166</f>
        <v>0</v>
      </c>
      <c r="BU165" s="41">
        <f t="shared" ref="BU165" si="54">BU166</f>
        <v>0</v>
      </c>
      <c r="BV165" s="41">
        <f t="shared" ref="BV165" si="55">BV166</f>
        <v>0</v>
      </c>
      <c r="BW165" s="41">
        <f t="shared" ref="BW165" si="56">BW166</f>
        <v>0</v>
      </c>
      <c r="BX165" s="40" t="s">
        <v>228</v>
      </c>
    </row>
    <row r="166" spans="1:76" s="18" customFormat="1" ht="63">
      <c r="A166" s="17" t="s">
        <v>9</v>
      </c>
      <c r="B166" s="31" t="s">
        <v>186</v>
      </c>
      <c r="C166" s="9" t="s">
        <v>268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2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2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2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2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2" t="s">
        <v>187</v>
      </c>
      <c r="AO166" s="5">
        <v>0</v>
      </c>
      <c r="AP166" s="5">
        <v>0</v>
      </c>
      <c r="AQ166" s="5">
        <v>5.2</v>
      </c>
      <c r="AR166" s="5">
        <v>0</v>
      </c>
      <c r="AS166" s="5">
        <v>1</v>
      </c>
      <c r="AT166" s="2" t="str">
        <f>AN166</f>
        <v>IY</v>
      </c>
      <c r="AU166" s="5">
        <f>AO166</f>
        <v>0</v>
      </c>
      <c r="AV166" s="5">
        <v>0</v>
      </c>
      <c r="AW166" s="5">
        <f>AQ166</f>
        <v>5.2</v>
      </c>
      <c r="AX166" s="5">
        <v>0</v>
      </c>
      <c r="AY166" s="5">
        <f>AS166</f>
        <v>1</v>
      </c>
      <c r="AZ166" s="5">
        <v>0</v>
      </c>
      <c r="BA166" s="5">
        <v>0</v>
      </c>
      <c r="BB166" s="5">
        <v>0</v>
      </c>
      <c r="BC166" s="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5">
        <v>0</v>
      </c>
      <c r="BM166" s="5">
        <v>0</v>
      </c>
      <c r="BN166" s="5">
        <v>0</v>
      </c>
      <c r="BO166" s="5">
        <v>0</v>
      </c>
      <c r="BP166" s="5">
        <v>0</v>
      </c>
      <c r="BQ166" s="5">
        <v>0</v>
      </c>
      <c r="BR166" s="5">
        <v>0</v>
      </c>
      <c r="BS166" s="5">
        <v>0</v>
      </c>
      <c r="BT166" s="5">
        <v>0</v>
      </c>
      <c r="BU166" s="5">
        <v>0</v>
      </c>
      <c r="BV166" s="5">
        <v>0</v>
      </c>
      <c r="BW166" s="5">
        <v>0</v>
      </c>
      <c r="BX166" s="2" t="s">
        <v>228</v>
      </c>
    </row>
    <row r="167" spans="1:76" ht="31.5">
      <c r="A167" s="4" t="s">
        <v>9</v>
      </c>
      <c r="B167" s="7" t="s">
        <v>2</v>
      </c>
      <c r="C167" s="2" t="s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5">
        <v>0</v>
      </c>
      <c r="BK167" s="5">
        <v>0</v>
      </c>
      <c r="BL167" s="5">
        <v>0</v>
      </c>
      <c r="BM167" s="5">
        <v>0</v>
      </c>
      <c r="BN167" s="5">
        <v>0</v>
      </c>
      <c r="BO167" s="5">
        <v>0</v>
      </c>
      <c r="BP167" s="5">
        <v>0</v>
      </c>
      <c r="BQ167" s="5">
        <v>0</v>
      </c>
      <c r="BR167" s="5">
        <v>0</v>
      </c>
      <c r="BS167" s="5">
        <v>0</v>
      </c>
      <c r="BT167" s="5">
        <v>0</v>
      </c>
      <c r="BU167" s="5">
        <v>0</v>
      </c>
      <c r="BV167" s="5">
        <v>0</v>
      </c>
      <c r="BW167" s="5">
        <v>0</v>
      </c>
      <c r="BX167" s="2" t="s">
        <v>228</v>
      </c>
    </row>
    <row r="168" spans="1:76">
      <c r="A168" s="4" t="s">
        <v>1</v>
      </c>
      <c r="B168" s="3" t="s">
        <v>1</v>
      </c>
      <c r="C168" s="2" t="s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5">
        <v>0</v>
      </c>
      <c r="BN168" s="5">
        <v>0</v>
      </c>
      <c r="BO168" s="5">
        <v>0</v>
      </c>
      <c r="BP168" s="5">
        <v>0</v>
      </c>
      <c r="BQ168" s="5">
        <v>0</v>
      </c>
      <c r="BR168" s="5">
        <v>0</v>
      </c>
      <c r="BS168" s="5">
        <v>0</v>
      </c>
      <c r="BT168" s="5">
        <v>0</v>
      </c>
      <c r="BU168" s="5">
        <v>0</v>
      </c>
      <c r="BV168" s="5">
        <v>0</v>
      </c>
      <c r="BW168" s="5">
        <v>0</v>
      </c>
      <c r="BX168" s="2" t="s">
        <v>228</v>
      </c>
    </row>
    <row r="169" spans="1:76" s="18" customFormat="1" ht="47.25">
      <c r="A169" s="17" t="s">
        <v>7</v>
      </c>
      <c r="B169" s="16" t="s">
        <v>8</v>
      </c>
      <c r="C169" s="2" t="s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5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5">
        <v>0</v>
      </c>
      <c r="BN169" s="5">
        <v>0</v>
      </c>
      <c r="BO169" s="2">
        <v>0</v>
      </c>
      <c r="BP169" s="5">
        <v>0</v>
      </c>
      <c r="BQ169" s="5">
        <v>0</v>
      </c>
      <c r="BR169" s="5">
        <v>0</v>
      </c>
      <c r="BS169" s="5">
        <v>0</v>
      </c>
      <c r="BT169" s="5">
        <v>0</v>
      </c>
      <c r="BU169" s="2">
        <v>0</v>
      </c>
      <c r="BV169" s="5">
        <v>0</v>
      </c>
      <c r="BW169" s="5">
        <v>0</v>
      </c>
      <c r="BX169" s="2" t="s">
        <v>228</v>
      </c>
    </row>
    <row r="170" spans="1:76">
      <c r="A170" s="4"/>
      <c r="B170" s="10"/>
      <c r="C170" s="9" t="s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5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5">
        <v>0</v>
      </c>
      <c r="BN170" s="5">
        <v>0</v>
      </c>
      <c r="BO170" s="8">
        <v>0</v>
      </c>
      <c r="BP170" s="5">
        <v>0</v>
      </c>
      <c r="BQ170" s="5">
        <v>0</v>
      </c>
      <c r="BR170" s="5">
        <v>0</v>
      </c>
      <c r="BS170" s="5">
        <v>0</v>
      </c>
      <c r="BT170" s="5">
        <v>0</v>
      </c>
      <c r="BU170" s="8">
        <v>0</v>
      </c>
      <c r="BV170" s="5">
        <v>0</v>
      </c>
      <c r="BW170" s="5">
        <v>0</v>
      </c>
      <c r="BX170" s="2" t="s">
        <v>228</v>
      </c>
    </row>
    <row r="171" spans="1:76" ht="31.5">
      <c r="A171" s="4" t="s">
        <v>7</v>
      </c>
      <c r="B171" s="7" t="s">
        <v>2</v>
      </c>
      <c r="C171" s="2" t="s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5">
        <v>0</v>
      </c>
      <c r="BM171" s="5">
        <v>0</v>
      </c>
      <c r="BN171" s="5">
        <v>0</v>
      </c>
      <c r="BO171" s="5">
        <v>0</v>
      </c>
      <c r="BP171" s="5">
        <v>0</v>
      </c>
      <c r="BQ171" s="5">
        <v>0</v>
      </c>
      <c r="BR171" s="5">
        <v>0</v>
      </c>
      <c r="BS171" s="5">
        <v>0</v>
      </c>
      <c r="BT171" s="5">
        <v>0</v>
      </c>
      <c r="BU171" s="5">
        <v>0</v>
      </c>
      <c r="BV171" s="5">
        <v>0</v>
      </c>
      <c r="BW171" s="5">
        <v>0</v>
      </c>
      <c r="BX171" s="2" t="s">
        <v>228</v>
      </c>
    </row>
    <row r="172" spans="1:76">
      <c r="A172" s="4" t="s">
        <v>1</v>
      </c>
      <c r="B172" s="3" t="s">
        <v>1</v>
      </c>
      <c r="C172" s="2" t="s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0</v>
      </c>
      <c r="BQ172" s="5">
        <v>0</v>
      </c>
      <c r="BR172" s="5">
        <v>0</v>
      </c>
      <c r="BS172" s="5">
        <v>0</v>
      </c>
      <c r="BT172" s="5">
        <v>0</v>
      </c>
      <c r="BU172" s="5">
        <v>0</v>
      </c>
      <c r="BV172" s="5">
        <v>0</v>
      </c>
      <c r="BW172" s="5">
        <v>0</v>
      </c>
      <c r="BX172" s="2" t="s">
        <v>228</v>
      </c>
    </row>
    <row r="173" spans="1:76" ht="47.25">
      <c r="A173" s="4" t="s">
        <v>5</v>
      </c>
      <c r="B173" s="6" t="s">
        <v>6</v>
      </c>
      <c r="C173" s="2" t="s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5">
        <v>0</v>
      </c>
      <c r="BN173" s="5">
        <v>0</v>
      </c>
      <c r="BO173" s="5">
        <v>0</v>
      </c>
      <c r="BP173" s="5">
        <v>0</v>
      </c>
      <c r="BQ173" s="5">
        <v>0</v>
      </c>
      <c r="BR173" s="5">
        <v>0</v>
      </c>
      <c r="BS173" s="5">
        <v>0</v>
      </c>
      <c r="BT173" s="5">
        <v>0</v>
      </c>
      <c r="BU173" s="5">
        <v>0</v>
      </c>
      <c r="BV173" s="5">
        <v>0</v>
      </c>
      <c r="BW173" s="5">
        <v>0</v>
      </c>
      <c r="BX173" s="2" t="s">
        <v>228</v>
      </c>
    </row>
    <row r="174" spans="1:76" ht="31.5">
      <c r="A174" s="4" t="s">
        <v>5</v>
      </c>
      <c r="B174" s="7" t="s">
        <v>2</v>
      </c>
      <c r="C174" s="2" t="s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0</v>
      </c>
      <c r="BJ174" s="5">
        <v>0</v>
      </c>
      <c r="BK174" s="5">
        <v>0</v>
      </c>
      <c r="BL174" s="5">
        <v>0</v>
      </c>
      <c r="BM174" s="5">
        <v>0</v>
      </c>
      <c r="BN174" s="5">
        <v>0</v>
      </c>
      <c r="BO174" s="5">
        <v>0</v>
      </c>
      <c r="BP174" s="5">
        <v>0</v>
      </c>
      <c r="BQ174" s="5">
        <v>0</v>
      </c>
      <c r="BR174" s="5">
        <v>0</v>
      </c>
      <c r="BS174" s="5">
        <v>0</v>
      </c>
      <c r="BT174" s="5">
        <v>0</v>
      </c>
      <c r="BU174" s="5">
        <v>0</v>
      </c>
      <c r="BV174" s="5">
        <v>0</v>
      </c>
      <c r="BW174" s="5">
        <v>0</v>
      </c>
      <c r="BX174" s="2" t="s">
        <v>228</v>
      </c>
    </row>
    <row r="175" spans="1:76" ht="31.5">
      <c r="A175" s="4" t="s">
        <v>5</v>
      </c>
      <c r="B175" s="7" t="s">
        <v>2</v>
      </c>
      <c r="C175" s="2" t="s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5">
        <v>0</v>
      </c>
      <c r="BK175" s="5">
        <v>0</v>
      </c>
      <c r="BL175" s="5">
        <v>0</v>
      </c>
      <c r="BM175" s="5">
        <v>0</v>
      </c>
      <c r="BN175" s="5">
        <v>0</v>
      </c>
      <c r="BO175" s="5">
        <v>0</v>
      </c>
      <c r="BP175" s="5">
        <v>0</v>
      </c>
      <c r="BQ175" s="5">
        <v>0</v>
      </c>
      <c r="BR175" s="5">
        <v>0</v>
      </c>
      <c r="BS175" s="5">
        <v>0</v>
      </c>
      <c r="BT175" s="5">
        <v>0</v>
      </c>
      <c r="BU175" s="5">
        <v>0</v>
      </c>
      <c r="BV175" s="5">
        <v>0</v>
      </c>
      <c r="BW175" s="5">
        <v>0</v>
      </c>
      <c r="BX175" s="2" t="s">
        <v>228</v>
      </c>
    </row>
    <row r="176" spans="1:76">
      <c r="A176" s="4" t="s">
        <v>1</v>
      </c>
      <c r="B176" s="3" t="s">
        <v>1</v>
      </c>
      <c r="C176" s="2" t="s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5">
        <v>0</v>
      </c>
      <c r="BM176" s="5">
        <v>0</v>
      </c>
      <c r="BN176" s="5">
        <v>0</v>
      </c>
      <c r="BO176" s="5">
        <v>0</v>
      </c>
      <c r="BP176" s="5">
        <v>0</v>
      </c>
      <c r="BQ176" s="5">
        <v>0</v>
      </c>
      <c r="BR176" s="5">
        <v>0</v>
      </c>
      <c r="BS176" s="5">
        <v>0</v>
      </c>
      <c r="BT176" s="5">
        <v>0</v>
      </c>
      <c r="BU176" s="5">
        <v>0</v>
      </c>
      <c r="BV176" s="5">
        <v>0</v>
      </c>
      <c r="BW176" s="5">
        <v>0</v>
      </c>
      <c r="BX176" s="2" t="s">
        <v>228</v>
      </c>
    </row>
    <row r="177" spans="1:76" s="11" customFormat="1" ht="59.25" customHeight="1">
      <c r="A177" s="15" t="s">
        <v>3</v>
      </c>
      <c r="B177" s="14" t="s">
        <v>4</v>
      </c>
      <c r="C177" s="12" t="s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v>0</v>
      </c>
      <c r="BN177" s="13">
        <v>0</v>
      </c>
      <c r="BO177" s="13">
        <v>0</v>
      </c>
      <c r="BP177" s="13">
        <v>0</v>
      </c>
      <c r="BQ177" s="13">
        <v>0</v>
      </c>
      <c r="BR177" s="13">
        <v>0</v>
      </c>
      <c r="BS177" s="13">
        <v>0</v>
      </c>
      <c r="BT177" s="13">
        <v>0</v>
      </c>
      <c r="BU177" s="13">
        <v>0</v>
      </c>
      <c r="BV177" s="13">
        <v>0</v>
      </c>
      <c r="BW177" s="13">
        <v>0</v>
      </c>
      <c r="BX177" s="44" t="s">
        <v>290</v>
      </c>
    </row>
    <row r="178" spans="1:76" s="18" customFormat="1" ht="31.5">
      <c r="A178" s="17" t="s">
        <v>3</v>
      </c>
      <c r="B178" s="16" t="s">
        <v>227</v>
      </c>
      <c r="C178" s="9" t="s">
        <v>235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5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5">
        <v>0</v>
      </c>
      <c r="BJ178" s="5">
        <v>0</v>
      </c>
      <c r="BK178" s="5">
        <v>0</v>
      </c>
      <c r="BL178" s="5">
        <v>0</v>
      </c>
      <c r="BM178" s="5">
        <v>0</v>
      </c>
      <c r="BN178" s="5">
        <v>0</v>
      </c>
      <c r="BO178" s="5">
        <v>0</v>
      </c>
      <c r="BP178" s="5">
        <v>0</v>
      </c>
      <c r="BQ178" s="5">
        <v>0</v>
      </c>
      <c r="BR178" s="5">
        <v>0</v>
      </c>
      <c r="BS178" s="5">
        <v>0</v>
      </c>
      <c r="BT178" s="5">
        <v>0</v>
      </c>
      <c r="BU178" s="5">
        <v>0</v>
      </c>
      <c r="BV178" s="5">
        <v>0</v>
      </c>
      <c r="BW178" s="5">
        <v>0</v>
      </c>
      <c r="BX178" s="2" t="s">
        <v>228</v>
      </c>
    </row>
    <row r="179" spans="1:76" s="18" customFormat="1" ht="36" customHeight="1">
      <c r="A179" s="17" t="s">
        <v>3</v>
      </c>
      <c r="B179" s="16" t="s">
        <v>230</v>
      </c>
      <c r="C179" s="9" t="s">
        <v>269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5">
        <v>0</v>
      </c>
      <c r="BK179" s="5">
        <v>0</v>
      </c>
      <c r="BL179" s="5">
        <v>0</v>
      </c>
      <c r="BM179" s="5">
        <v>0</v>
      </c>
      <c r="BN179" s="5">
        <v>0</v>
      </c>
      <c r="BO179" s="5">
        <v>0</v>
      </c>
      <c r="BP179" s="5">
        <v>0</v>
      </c>
      <c r="BQ179" s="5">
        <v>0</v>
      </c>
      <c r="BR179" s="5">
        <v>0</v>
      </c>
      <c r="BS179" s="5">
        <v>0</v>
      </c>
      <c r="BT179" s="5">
        <v>0</v>
      </c>
      <c r="BU179" s="5">
        <v>0</v>
      </c>
      <c r="BV179" s="5">
        <v>0</v>
      </c>
      <c r="BW179" s="5">
        <v>0</v>
      </c>
      <c r="BX179" s="2" t="s">
        <v>228</v>
      </c>
    </row>
    <row r="180" spans="1:76" s="18" customFormat="1" ht="63">
      <c r="A180" s="17" t="s">
        <v>3</v>
      </c>
      <c r="B180" s="31" t="s">
        <v>217</v>
      </c>
      <c r="C180" s="9" t="s">
        <v>270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</v>
      </c>
      <c r="BK180" s="5">
        <v>0</v>
      </c>
      <c r="BL180" s="5">
        <v>0</v>
      </c>
      <c r="BM180" s="5">
        <v>0</v>
      </c>
      <c r="BN180" s="5">
        <v>0</v>
      </c>
      <c r="BO180" s="5">
        <v>0</v>
      </c>
      <c r="BP180" s="5">
        <v>0</v>
      </c>
      <c r="BQ180" s="5">
        <v>0</v>
      </c>
      <c r="BR180" s="5">
        <v>0</v>
      </c>
      <c r="BS180" s="5">
        <v>0</v>
      </c>
      <c r="BT180" s="5">
        <v>0</v>
      </c>
      <c r="BU180" s="5">
        <v>0</v>
      </c>
      <c r="BV180" s="5">
        <v>0</v>
      </c>
      <c r="BW180" s="5">
        <v>0</v>
      </c>
      <c r="BX180" s="2" t="s">
        <v>228</v>
      </c>
    </row>
    <row r="181" spans="1:76" s="18" customFormat="1" ht="47.25">
      <c r="A181" s="17" t="s">
        <v>3</v>
      </c>
      <c r="B181" s="31" t="s">
        <v>218</v>
      </c>
      <c r="C181" s="9" t="s">
        <v>271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5">
        <v>0</v>
      </c>
      <c r="BJ181" s="5">
        <v>0</v>
      </c>
      <c r="BK181" s="5">
        <v>0</v>
      </c>
      <c r="BL181" s="5">
        <v>0</v>
      </c>
      <c r="BM181" s="5">
        <v>0</v>
      </c>
      <c r="BN181" s="5">
        <v>0</v>
      </c>
      <c r="BO181" s="5">
        <v>0</v>
      </c>
      <c r="BP181" s="5">
        <v>0</v>
      </c>
      <c r="BQ181" s="5">
        <v>0</v>
      </c>
      <c r="BR181" s="5">
        <v>0</v>
      </c>
      <c r="BS181" s="5">
        <v>0</v>
      </c>
      <c r="BT181" s="5">
        <v>0</v>
      </c>
      <c r="BU181" s="5">
        <v>0</v>
      </c>
      <c r="BV181" s="5">
        <v>0</v>
      </c>
      <c r="BW181" s="5">
        <v>0</v>
      </c>
      <c r="BX181" s="2" t="s">
        <v>228</v>
      </c>
    </row>
    <row r="182" spans="1:76" s="18" customFormat="1" ht="31.5">
      <c r="A182" s="17" t="s">
        <v>3</v>
      </c>
      <c r="B182" s="31" t="s">
        <v>219</v>
      </c>
      <c r="C182" s="9" t="s">
        <v>272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5">
        <v>0</v>
      </c>
      <c r="BK182" s="5">
        <v>0</v>
      </c>
      <c r="BL182" s="5">
        <v>0</v>
      </c>
      <c r="BM182" s="5">
        <v>0</v>
      </c>
      <c r="BN182" s="5">
        <v>0</v>
      </c>
      <c r="BO182" s="5">
        <v>0</v>
      </c>
      <c r="BP182" s="5">
        <v>0</v>
      </c>
      <c r="BQ182" s="5">
        <v>0</v>
      </c>
      <c r="BR182" s="5">
        <v>0</v>
      </c>
      <c r="BS182" s="5">
        <v>0</v>
      </c>
      <c r="BT182" s="5">
        <v>0</v>
      </c>
      <c r="BU182" s="5">
        <v>0</v>
      </c>
      <c r="BV182" s="5">
        <v>0</v>
      </c>
      <c r="BW182" s="5">
        <v>0</v>
      </c>
      <c r="BX182" s="2" t="s">
        <v>228</v>
      </c>
    </row>
    <row r="183" spans="1:76" s="18" customFormat="1" ht="31.5">
      <c r="A183" s="17" t="s">
        <v>3</v>
      </c>
      <c r="B183" s="31" t="s">
        <v>220</v>
      </c>
      <c r="C183" s="9" t="s">
        <v>273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5">
        <v>0</v>
      </c>
      <c r="BK183" s="5">
        <v>0</v>
      </c>
      <c r="BL183" s="5">
        <v>0</v>
      </c>
      <c r="BM183" s="5">
        <v>0</v>
      </c>
      <c r="BN183" s="5">
        <v>0</v>
      </c>
      <c r="BO183" s="5">
        <v>0</v>
      </c>
      <c r="BP183" s="5">
        <v>0</v>
      </c>
      <c r="BQ183" s="5">
        <v>0</v>
      </c>
      <c r="BR183" s="5">
        <v>0</v>
      </c>
      <c r="BS183" s="5">
        <v>0</v>
      </c>
      <c r="BT183" s="5">
        <v>0</v>
      </c>
      <c r="BU183" s="5">
        <v>0</v>
      </c>
      <c r="BV183" s="5">
        <v>0</v>
      </c>
      <c r="BW183" s="5">
        <v>0</v>
      </c>
      <c r="BX183" s="2" t="s">
        <v>228</v>
      </c>
    </row>
    <row r="184" spans="1:76" s="18" customFormat="1" ht="47.25">
      <c r="A184" s="17" t="s">
        <v>3</v>
      </c>
      <c r="B184" s="31" t="s">
        <v>221</v>
      </c>
      <c r="C184" s="9" t="s">
        <v>274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  <c r="BE184" s="5">
        <v>0</v>
      </c>
      <c r="BF184" s="5">
        <v>0</v>
      </c>
      <c r="BG184" s="5">
        <v>0</v>
      </c>
      <c r="BH184" s="5">
        <v>0</v>
      </c>
      <c r="BI184" s="5">
        <v>0</v>
      </c>
      <c r="BJ184" s="5">
        <v>0</v>
      </c>
      <c r="BK184" s="5">
        <v>0</v>
      </c>
      <c r="BL184" s="5">
        <v>0</v>
      </c>
      <c r="BM184" s="5">
        <v>0</v>
      </c>
      <c r="BN184" s="5">
        <v>0</v>
      </c>
      <c r="BO184" s="5">
        <v>0</v>
      </c>
      <c r="BP184" s="5">
        <v>0</v>
      </c>
      <c r="BQ184" s="5">
        <v>0</v>
      </c>
      <c r="BR184" s="5">
        <v>0</v>
      </c>
      <c r="BS184" s="5">
        <v>0</v>
      </c>
      <c r="BT184" s="5">
        <v>0</v>
      </c>
      <c r="BU184" s="5">
        <v>0</v>
      </c>
      <c r="BV184" s="5">
        <v>0</v>
      </c>
      <c r="BW184" s="5">
        <v>0</v>
      </c>
      <c r="BX184" s="2" t="s">
        <v>228</v>
      </c>
    </row>
    <row r="185" spans="1:76" s="18" customFormat="1" ht="47.25">
      <c r="A185" s="17" t="s">
        <v>3</v>
      </c>
      <c r="B185" s="31" t="s">
        <v>222</v>
      </c>
      <c r="C185" s="9" t="s">
        <v>275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5">
        <v>0</v>
      </c>
      <c r="BK185" s="5">
        <v>0</v>
      </c>
      <c r="BL185" s="5">
        <v>0</v>
      </c>
      <c r="BM185" s="5">
        <v>0</v>
      </c>
      <c r="BN185" s="5">
        <v>0</v>
      </c>
      <c r="BO185" s="5">
        <v>0</v>
      </c>
      <c r="BP185" s="5">
        <v>0</v>
      </c>
      <c r="BQ185" s="5">
        <v>0</v>
      </c>
      <c r="BR185" s="5">
        <v>0</v>
      </c>
      <c r="BS185" s="5">
        <v>0</v>
      </c>
      <c r="BT185" s="5">
        <v>0</v>
      </c>
      <c r="BU185" s="5">
        <v>0</v>
      </c>
      <c r="BV185" s="5">
        <v>0</v>
      </c>
      <c r="BW185" s="5">
        <v>0</v>
      </c>
      <c r="BX185" s="2" t="s">
        <v>228</v>
      </c>
    </row>
    <row r="186" spans="1:76" s="18" customFormat="1" ht="47.25">
      <c r="A186" s="17" t="s">
        <v>3</v>
      </c>
      <c r="B186" s="31" t="s">
        <v>223</v>
      </c>
      <c r="C186" s="9" t="s">
        <v>276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  <c r="BE186" s="5">
        <v>0</v>
      </c>
      <c r="BF186" s="5">
        <v>0</v>
      </c>
      <c r="BG186" s="5">
        <v>0</v>
      </c>
      <c r="BH186" s="5">
        <v>0</v>
      </c>
      <c r="BI186" s="5">
        <v>0</v>
      </c>
      <c r="BJ186" s="5">
        <v>0</v>
      </c>
      <c r="BK186" s="5">
        <v>0</v>
      </c>
      <c r="BL186" s="5">
        <v>0</v>
      </c>
      <c r="BM186" s="5">
        <v>0</v>
      </c>
      <c r="BN186" s="5">
        <v>0</v>
      </c>
      <c r="BO186" s="5">
        <v>0</v>
      </c>
      <c r="BP186" s="5">
        <v>0</v>
      </c>
      <c r="BQ186" s="5">
        <v>0</v>
      </c>
      <c r="BR186" s="5">
        <v>0</v>
      </c>
      <c r="BS186" s="5">
        <v>0</v>
      </c>
      <c r="BT186" s="5">
        <v>0</v>
      </c>
      <c r="BU186" s="5">
        <v>0</v>
      </c>
      <c r="BV186" s="5">
        <v>0</v>
      </c>
      <c r="BW186" s="5">
        <v>0</v>
      </c>
      <c r="BX186" s="2" t="s">
        <v>228</v>
      </c>
    </row>
    <row r="187" spans="1:76" s="18" customFormat="1" ht="47.25">
      <c r="A187" s="17" t="s">
        <v>3</v>
      </c>
      <c r="B187" s="31" t="s">
        <v>224</v>
      </c>
      <c r="C187" s="9" t="s">
        <v>277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5">
        <v>0</v>
      </c>
      <c r="BK187" s="5">
        <v>0</v>
      </c>
      <c r="BL187" s="5">
        <v>0</v>
      </c>
      <c r="BM187" s="5">
        <v>0</v>
      </c>
      <c r="BN187" s="5">
        <v>0</v>
      </c>
      <c r="BO187" s="5">
        <v>0</v>
      </c>
      <c r="BP187" s="5">
        <v>0</v>
      </c>
      <c r="BQ187" s="5">
        <v>0</v>
      </c>
      <c r="BR187" s="5">
        <v>0</v>
      </c>
      <c r="BS187" s="5">
        <v>0</v>
      </c>
      <c r="BT187" s="5">
        <v>0</v>
      </c>
      <c r="BU187" s="5">
        <v>0</v>
      </c>
      <c r="BV187" s="5">
        <v>0</v>
      </c>
      <c r="BW187" s="5">
        <v>0</v>
      </c>
      <c r="BX187" s="2" t="s">
        <v>228</v>
      </c>
    </row>
    <row r="188" spans="1:76" s="18" customFormat="1" ht="31.5">
      <c r="A188" s="17" t="s">
        <v>3</v>
      </c>
      <c r="B188" s="31" t="s">
        <v>219</v>
      </c>
      <c r="C188" s="9" t="s">
        <v>278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5">
        <v>0</v>
      </c>
      <c r="BK188" s="5">
        <v>0</v>
      </c>
      <c r="BL188" s="5">
        <v>0</v>
      </c>
      <c r="BM188" s="5">
        <v>0</v>
      </c>
      <c r="BN188" s="5">
        <v>0</v>
      </c>
      <c r="BO188" s="5">
        <v>0</v>
      </c>
      <c r="BP188" s="5">
        <v>0</v>
      </c>
      <c r="BQ188" s="5">
        <v>0</v>
      </c>
      <c r="BR188" s="5">
        <v>0</v>
      </c>
      <c r="BS188" s="5">
        <v>0</v>
      </c>
      <c r="BT188" s="5">
        <v>0</v>
      </c>
      <c r="BU188" s="5">
        <v>0</v>
      </c>
      <c r="BV188" s="5">
        <v>0</v>
      </c>
      <c r="BW188" s="5">
        <v>0</v>
      </c>
      <c r="BX188" s="2" t="s">
        <v>228</v>
      </c>
    </row>
    <row r="189" spans="1:76" s="18" customFormat="1" ht="47.25">
      <c r="A189" s="17" t="s">
        <v>3</v>
      </c>
      <c r="B189" s="31" t="s">
        <v>225</v>
      </c>
      <c r="C189" s="9" t="s">
        <v>279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5">
        <v>0</v>
      </c>
      <c r="BK189" s="5">
        <v>0</v>
      </c>
      <c r="BL189" s="5">
        <v>0</v>
      </c>
      <c r="BM189" s="5">
        <v>0</v>
      </c>
      <c r="BN189" s="5">
        <v>0</v>
      </c>
      <c r="BO189" s="5">
        <v>0</v>
      </c>
      <c r="BP189" s="5">
        <v>0</v>
      </c>
      <c r="BQ189" s="5">
        <v>0</v>
      </c>
      <c r="BR189" s="5">
        <v>0</v>
      </c>
      <c r="BS189" s="5">
        <v>0</v>
      </c>
      <c r="BT189" s="5">
        <v>0</v>
      </c>
      <c r="BU189" s="5">
        <v>0</v>
      </c>
      <c r="BV189" s="5">
        <v>0</v>
      </c>
      <c r="BW189" s="5">
        <v>0</v>
      </c>
      <c r="BX189" s="2" t="s">
        <v>228</v>
      </c>
    </row>
    <row r="190" spans="1:76" s="18" customFormat="1" ht="47.25">
      <c r="A190" s="17" t="s">
        <v>3</v>
      </c>
      <c r="B190" s="31" t="s">
        <v>226</v>
      </c>
      <c r="C190" s="9" t="s">
        <v>280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5">
        <v>0</v>
      </c>
      <c r="BK190" s="5">
        <v>0</v>
      </c>
      <c r="BL190" s="5">
        <v>0</v>
      </c>
      <c r="BM190" s="5">
        <v>0</v>
      </c>
      <c r="BN190" s="5">
        <v>0</v>
      </c>
      <c r="BO190" s="5">
        <v>0</v>
      </c>
      <c r="BP190" s="5">
        <v>0</v>
      </c>
      <c r="BQ190" s="5">
        <v>0</v>
      </c>
      <c r="BR190" s="5">
        <v>0</v>
      </c>
      <c r="BS190" s="5">
        <v>0</v>
      </c>
      <c r="BT190" s="5">
        <v>0</v>
      </c>
      <c r="BU190" s="5">
        <v>0</v>
      </c>
      <c r="BV190" s="5">
        <v>0</v>
      </c>
      <c r="BW190" s="5">
        <v>0</v>
      </c>
      <c r="BX190" s="2" t="s">
        <v>228</v>
      </c>
    </row>
    <row r="191" spans="1:76" s="18" customFormat="1" ht="31.5">
      <c r="A191" s="17" t="s">
        <v>3</v>
      </c>
      <c r="B191" s="31" t="s">
        <v>227</v>
      </c>
      <c r="C191" s="9" t="s">
        <v>281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5">
        <v>0</v>
      </c>
      <c r="BJ191" s="5">
        <v>0</v>
      </c>
      <c r="BK191" s="5">
        <v>0</v>
      </c>
      <c r="BL191" s="5">
        <v>0</v>
      </c>
      <c r="BM191" s="5">
        <v>0</v>
      </c>
      <c r="BN191" s="5">
        <v>0</v>
      </c>
      <c r="BO191" s="5">
        <v>0</v>
      </c>
      <c r="BP191" s="5">
        <v>0</v>
      </c>
      <c r="BQ191" s="5">
        <v>0</v>
      </c>
      <c r="BR191" s="5">
        <v>0</v>
      </c>
      <c r="BS191" s="5">
        <v>0</v>
      </c>
      <c r="BT191" s="5">
        <v>0</v>
      </c>
      <c r="BU191" s="5">
        <v>0</v>
      </c>
      <c r="BV191" s="5">
        <v>0</v>
      </c>
      <c r="BW191" s="5">
        <v>0</v>
      </c>
      <c r="BX191" s="5" t="s">
        <v>228</v>
      </c>
    </row>
    <row r="192" spans="1:76" ht="63">
      <c r="A192" s="8">
        <v>1.6</v>
      </c>
      <c r="B192" s="16" t="s">
        <v>291</v>
      </c>
      <c r="C192" s="9" t="s">
        <v>292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5">
        <v>0</v>
      </c>
      <c r="BJ192" s="5">
        <v>0</v>
      </c>
      <c r="BK192" s="5">
        <v>0</v>
      </c>
      <c r="BL192" s="5">
        <v>0</v>
      </c>
      <c r="BM192" s="5">
        <v>0</v>
      </c>
      <c r="BN192" s="5">
        <v>0</v>
      </c>
      <c r="BO192" s="5">
        <v>0</v>
      </c>
      <c r="BP192" s="5">
        <v>0</v>
      </c>
      <c r="BQ192" s="5">
        <v>0</v>
      </c>
      <c r="BR192" s="5">
        <v>0</v>
      </c>
      <c r="BS192" s="5">
        <v>0</v>
      </c>
      <c r="BT192" s="5">
        <v>0</v>
      </c>
      <c r="BU192" s="5">
        <v>0</v>
      </c>
      <c r="BV192" s="5">
        <v>0</v>
      </c>
      <c r="BW192" s="5">
        <v>0</v>
      </c>
      <c r="BX192" s="8" t="s">
        <v>228</v>
      </c>
    </row>
    <row r="193" spans="1:76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</row>
  </sheetData>
  <mergeCells count="38">
    <mergeCell ref="P14:AA16"/>
    <mergeCell ref="A9:BX9"/>
    <mergeCell ref="AB17:AG17"/>
    <mergeCell ref="AB15:AM16"/>
    <mergeCell ref="AB14:BW14"/>
    <mergeCell ref="C14:C18"/>
    <mergeCell ref="B14:B18"/>
    <mergeCell ref="A14:A18"/>
    <mergeCell ref="AZ15:BK16"/>
    <mergeCell ref="AZ17:BE17"/>
    <mergeCell ref="BF17:BK17"/>
    <mergeCell ref="D17:I17"/>
    <mergeCell ref="D14:O16"/>
    <mergeCell ref="J17:O17"/>
    <mergeCell ref="A4:BX4"/>
    <mergeCell ref="A11:BX11"/>
    <mergeCell ref="A13:BW13"/>
    <mergeCell ref="BL17:BQ17"/>
    <mergeCell ref="BR17:BW17"/>
    <mergeCell ref="BL15:BW16"/>
    <mergeCell ref="AH17:AM17"/>
    <mergeCell ref="AN15:AY16"/>
    <mergeCell ref="AN17:AS17"/>
    <mergeCell ref="AT17:AY17"/>
    <mergeCell ref="BX14:BX18"/>
    <mergeCell ref="A6:BX6"/>
    <mergeCell ref="A7:BX7"/>
    <mergeCell ref="A12:BX12"/>
    <mergeCell ref="P17:U17"/>
    <mergeCell ref="V17:AA17"/>
    <mergeCell ref="DH17:DN17"/>
    <mergeCell ref="CT15:CZ16"/>
    <mergeCell ref="DA15:DG16"/>
    <mergeCell ref="DH15:DN16"/>
    <mergeCell ref="CM17:CS17"/>
    <mergeCell ref="CT17:CZ17"/>
    <mergeCell ref="DA17:DG17"/>
    <mergeCell ref="CM15:CS16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.xml"/><Relationship Id="rId2" Type="http://schemas.openxmlformats.org/package/2006/relationships/digital-signature/signature" Target="sig2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zamtxS6LB6eglkXfscQ4cIPWp55qmNCT+JbRR1T9Z3o=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FTuTHs6Gvjjc9dXa90CYDeD1LbwJfzlKXGdkWQFBRIctQbSkB4+Ar7nxVgF/szDvqyO/rfUg
    8+lVtYB3iRYU3Q==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Uo0Ni77Y+0iVejVTSnjHo8k+p4Q=</DigestValue>
      </Reference>
      <Reference URI="/xl/styles.xml?ContentType=application/vnd.openxmlformats-officedocument.spreadsheetml.styles+xml">
        <DigestMethod Algorithm="http://www.w3.org/2000/09/xmldsig#sha1"/>
        <DigestValue>eUmorsgjIkjzHpHsaTUOCXxYSE4=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Isz1ATQm3XdRtgkDYdSgijZ7kKI=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IphqlqS4evUOT4PLPdDGnrTMvUN1/nv1g7e680F5L3I=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6h4xHqUBDAhIy2GS9NzGwc7U+Fw4NNxh2iTc4Y+URIcsYHHvY7RVC1hZEUQUzZghzDx4yURy
    xByjjlKG+3y/uQ==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v1+F59UqRLO05OcIyiD5rC8BjqQ=</DigestValue>
      </Reference>
      <Reference URI="/xl/styles.xml?ContentType=application/vnd.openxmlformats-officedocument.spreadsheetml.styles+xml">
        <DigestMethod Algorithm="http://www.w3.org/2000/09/xmldsig#sha1"/>
        <DigestValue>iY3AzZdlcuZ/Fl81cx498W2/k+g=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LwoetVcrMhgMkmcy2kQNT/IRdVw=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0fL67yeP0sRpZEmSWEaDaMtG/9RTf7A1yZLCzEj1X90=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T4uYemub3fo39VFIiXip3ESmbXjDkYoyAMJkqFi54DZC7yrX9Q/h3wDlFyJEPHjf0Kq4y/+m
    qLop0sMztHNkzw==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uVIzlzYJA4HIMMrJMtBlM/DENsc=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AKoudHw4jIUsyE0BjtUmhw9Ks1A=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2017-08-14T05:28:27Z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Bx04AUjeT5mltBFVOusQTmcSJCi/9lXYlxPrCtx0E6o=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+XVdiTvFUPlrvsnF+Z4SRDGqp1hZDNcWU52phlVdne0yFrTUg+/eM9u9m0ns8rAnnsIW2Hx0
    iEk+qYcLappfNw==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trkT061XdUjDJa7qSDoWLMtz+VA=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Opyb4Tghck/m4itk//Kc4Ig9gMU=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2017-04-19T06:47:00Z</dcterms:created>
  <dcterms:modified xsi:type="dcterms:W3CDTF">2020-02-27T09:53:14Z</dcterms:modified>
</cp:coreProperties>
</file>