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<sst xmlns="http://schemas.openxmlformats.org/spreadsheetml/2006/main" count="1124" uniqueCount="182">
  <si>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</si>
  <si>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</si>
  <si>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</si>
  <si>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</si>
  <si>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</si>
  <si>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</si>
  <si>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</si>
  <si>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</si>
  <si>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</si>
  <si>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</si>
  <si>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</si>
  <si>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</si>
  <si>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</si>
  <si>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</si>
  <si>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</si>
  <si>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</si>
  <si>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</si>
  <si>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</si>
  <si>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</si>
  <si>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</si>
  <si>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</si>
  <si>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</si>
  <si>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</si>
  <si>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</si>
  <si>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</si>
  <si>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</si>
  <si>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</si>
  <si>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</si>
  <si>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</si>
  <si>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</si>
  <si>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</si>
  <si>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</si>
  <si>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</si>
  <si>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</si>
  <si>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</si>
  <si>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</si>
  <si>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</si>
  <si>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</si>
  <si>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</si>
  <si>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</si>
  <si>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</si>
  <si>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</si>
  <si>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</si>
  <si>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</si>
  <si>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</si>
  <si>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</si>
  <si>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</si>
  <si>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</si>
  <si>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</si>
  <si>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</si>
  <si>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</si>
  <si>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</si>
  <si>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</si>
  <si>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</si>
  <si>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</si>
  <si>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</si>
  <si>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</si>
  <si>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</si>
  <si>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</si>
  <si>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</si>
  <si>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</si>
  <si>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</si>
  <si>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</si>
  <si>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</si>
  <si>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</si>
  <si>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</si>
  <si>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</si>
  <si>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</si>
  <si>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</si>
  <si>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</si>
  <si>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</si>
  <si>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</si>
  <si>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</si>
  <si>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</si>
  <si>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</si>
  <si>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</si>
  <si>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</si>
  <si>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</si>
  <si>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</si>
  <si>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</si>
  <si>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</si>
  <si>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</si>
  <si>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</si>
  <si>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</si>
  <si>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</si>
  <si>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</si>
  <si>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</si>
  <si>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</si>
  <si>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</si>
  <si>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</si>
  <si>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</si>
  <si>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</si>
  <si>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</si>
  <si>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</si>
  <si>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</si>
  <si>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</si>
  <si>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</si>
  <si>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</si>
  <si>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</si>
  <si>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</si>
  <si>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</si>
  <si>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</si>
  <si>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</si>
  <si>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</si>
  <si>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</si>
  <si>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</si>
  <si>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</si>
  <si>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</si>
  <si>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</si>
  <si>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</si>
  <si>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</si>
  <si>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</si>
  <si>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</si>
  <si>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</si>
  <si>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</si>
  <si>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</si>
  <si>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</si>
  <si>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</si>
  <si>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</si>
  <si>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</si>
  <si>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</si>
  <si>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</si>
  <si>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</si>
  <si>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</si>
  <si>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</si>
  <si>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</si>
  <si>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</si>
  <si>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</si>
  <si>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</si>
  <si>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</si>
  <si>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</si>
  <si>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</si>
  <si>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</si>
  <si>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</si>
  <si>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</si>
  <si>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</si>
  <si>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</si>
  <si>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</si>
  <si>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</si>
  <si>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</si>
  <si>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</si>
  <si>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</si>
  <si>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</si>
  <si>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</si>
  <si>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</si>
  <si>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</si>
  <si>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</si>
  <si>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</si>
  <si>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</si>
  <si>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</si>
  <si>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</si>
  <si>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</si>
  <si>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</si>
  <si>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</si>
  <si>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</si>
  <si>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</si>
  <si>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</si>
  <si>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</si>
  <si>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</si>
  <si>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</si>
  <si>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</si>
  <si>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</si>
  <si>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</si>
  <si>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</si>
  <si>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</si>
  <si>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</si>
  <si>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</si>
  <si>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</si>
  <si>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</si>
  <si>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</si>
  <si>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</si>
  <si>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</si>
  <si>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</si>
  <si>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</si>
  <si>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</si>
  <si>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</si>
  <si>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</si>
  <si>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</si>
  <si>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</si>
  <si>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</si>
  <si>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 Реконструкция ВЛ-10 кВ л 59-1 от оп.№108  с присоединением отпайки на КТП 59-1-5 и на КТП 59-1-10 в р.ц.Кытманово</t>
  </si>
  <si>
    <t>Идентификатор инвестиционного проекта:  F_ZSK_7_Э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</si>
</sst>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C19" sqref="C19:F19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165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180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181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166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167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168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52</v>
      </c>
      <c r="D17" s="116"/>
      <c r="E17" s="116"/>
      <c r="F17" s="116"/>
      <c r="G17" s="116"/>
      <c r="H17" s="116"/>
      <c r="I17" s="116"/>
      <c r="J17" s="116" t="s">
        <v>53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76</v>
      </c>
      <c r="D18" s="118"/>
      <c r="E18" s="118"/>
      <c r="F18" s="118"/>
      <c r="G18" s="118"/>
      <c r="H18" s="118"/>
      <c r="I18" s="119"/>
      <c r="J18" s="117" t="s">
        <v>76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13</v>
      </c>
      <c r="D19" s="115"/>
      <c r="E19" s="115"/>
      <c r="F19" s="115"/>
      <c r="G19" s="115" t="s">
        <v>131</v>
      </c>
      <c r="H19" s="120"/>
      <c r="I19" s="120"/>
      <c r="J19" s="115" t="s">
        <v>13</v>
      </c>
      <c r="K19" s="115"/>
      <c r="L19" s="115"/>
      <c r="M19" s="115"/>
      <c r="N19" s="115" t="s">
        <v>131</v>
      </c>
      <c r="O19" s="120"/>
      <c r="P19" s="120"/>
    </row>
    <row r="20" spans="1:17" s="9" customFormat="1" ht="63">
      <c r="A20" s="114"/>
      <c r="B20" s="115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5" t="s">
        <v>76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76</v>
      </c>
      <c r="D3" s="118"/>
      <c r="E3" s="118"/>
      <c r="F3" s="118"/>
      <c r="G3" s="118"/>
      <c r="H3" s="118"/>
      <c r="I3" s="119"/>
      <c r="J3" s="117" t="s">
        <v>76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23" sqref="P23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179</v>
      </c>
      <c r="D3" s="118"/>
      <c r="E3" s="118"/>
      <c r="F3" s="118"/>
      <c r="G3" s="118"/>
      <c r="H3" s="118"/>
      <c r="I3" s="119"/>
      <c r="J3" s="117" t="s">
        <v>179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169</v>
      </c>
      <c r="E8" s="90">
        <v>0.6</v>
      </c>
      <c r="F8" s="94" t="s">
        <v>3</v>
      </c>
      <c r="G8" s="16" t="s">
        <v>45</v>
      </c>
      <c r="H8" s="90">
        <v>1123</v>
      </c>
      <c r="I8" s="18">
        <v>998</v>
      </c>
      <c r="J8" s="90">
        <v>10</v>
      </c>
      <c r="K8" s="38" t="s">
        <v>170</v>
      </c>
      <c r="L8" s="90">
        <v>0.6</v>
      </c>
      <c r="M8" s="94" t="s">
        <v>3</v>
      </c>
      <c r="N8" s="16" t="s">
        <v>45</v>
      </c>
      <c r="O8" s="90">
        <v>1123</v>
      </c>
      <c r="P8" s="18">
        <v>998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171</v>
      </c>
      <c r="E12" s="90">
        <v>0.6</v>
      </c>
      <c r="F12" s="39" t="s">
        <v>25</v>
      </c>
      <c r="G12" s="16" t="s">
        <v>46</v>
      </c>
      <c r="H12" s="90">
        <v>64</v>
      </c>
      <c r="I12" s="18">
        <v>64</v>
      </c>
      <c r="J12" s="90">
        <v>10</v>
      </c>
      <c r="K12" s="96" t="s">
        <v>171</v>
      </c>
      <c r="L12" s="90">
        <v>0.6</v>
      </c>
      <c r="M12" s="39" t="s">
        <v>25</v>
      </c>
      <c r="N12" s="16" t="s">
        <v>46</v>
      </c>
      <c r="O12" s="90">
        <v>64</v>
      </c>
      <c r="P12" s="18">
        <v>64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172</v>
      </c>
      <c r="E16" s="90">
        <v>0.6</v>
      </c>
      <c r="F16" s="90" t="s">
        <v>21</v>
      </c>
      <c r="G16" s="16" t="s">
        <v>124</v>
      </c>
      <c r="H16" s="21">
        <v>510</v>
      </c>
      <c r="I16" s="18">
        <v>61</v>
      </c>
      <c r="J16" s="90">
        <v>10</v>
      </c>
      <c r="K16" s="96" t="s">
        <v>172</v>
      </c>
      <c r="L16" s="90">
        <v>0.6</v>
      </c>
      <c r="M16" s="90" t="s">
        <v>21</v>
      </c>
      <c r="N16" s="16" t="s">
        <v>124</v>
      </c>
      <c r="O16" s="21">
        <v>510</v>
      </c>
      <c r="P16" s="18">
        <v>61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1123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1123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7" t="s">
        <v>76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E9" sqref="E9: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71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70</v>
      </c>
      <c r="C3" s="144" t="s">
        <v>52</v>
      </c>
      <c r="D3" s="144"/>
      <c r="E3" s="115" t="s">
        <v>53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50">
        <v>1123</v>
      </c>
      <c r="D5" s="150"/>
      <c r="E5" s="150">
        <v>1123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51">
        <f>C5*0.18</f>
        <v>202.14</v>
      </c>
      <c r="D6" s="151"/>
      <c r="E6" s="151">
        <f>E5*0.18</f>
        <v>202.14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173</v>
      </c>
      <c r="C7" s="151">
        <f>C5+C6</f>
        <v>1325.1399999999999</v>
      </c>
      <c r="D7" s="151"/>
      <c r="E7" s="151">
        <f>E5+E6</f>
        <v>1325.1399999999999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40">
        <v>1325</v>
      </c>
      <c r="D8" s="141"/>
      <c r="E8" s="140">
        <v>1325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174</v>
      </c>
      <c r="C9" s="139">
        <f>C8</f>
        <v>1325</v>
      </c>
      <c r="D9" s="133"/>
      <c r="E9" s="136">
        <f>E8</f>
        <v>1325</v>
      </c>
      <c r="F9" s="118"/>
      <c r="G9" s="119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175</v>
      </c>
      <c r="C10" s="139">
        <f>C9</f>
        <v>1325</v>
      </c>
      <c r="D10" s="133"/>
      <c r="E10" s="136">
        <f>E8</f>
        <v>1325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9">
        <f>C10</f>
        <v>1325</v>
      </c>
      <c r="D11" s="133"/>
      <c r="E11" s="136">
        <f>E8</f>
        <v>1325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67</v>
      </c>
      <c r="B12" s="62" t="s">
        <v>176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68</v>
      </c>
      <c r="B13" s="62" t="s">
        <v>177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75</v>
      </c>
      <c r="B14" s="62" t="s">
        <v>178</v>
      </c>
      <c r="C14" s="134">
        <f>C11</f>
        <v>1325</v>
      </c>
      <c r="D14" s="135"/>
      <c r="E14" s="136">
        <f>E8</f>
        <v>1325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136</v>
      </c>
      <c r="B16" s="62" t="s">
        <v>137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69</v>
      </c>
      <c r="B17" s="62" t="s">
        <v>138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142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139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140</v>
      </c>
      <c r="B21" s="122"/>
      <c r="C21" s="122"/>
      <c r="D21" s="122"/>
      <c r="E21" s="122"/>
      <c r="F21" s="122"/>
      <c r="G21" s="122"/>
      <c r="H21" s="64" t="s">
        <v>66</v>
      </c>
    </row>
    <row r="22" spans="1:9" s="57" customFormat="1" ht="69.75" customHeight="1">
      <c r="A22" s="122" t="s">
        <v>141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TUJ1rUGohU+KO+i6vU228zFPnviu++Po+K+8KMA+98E=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aEF1v4qIV4l6vUd2BpYHEqyhHNy2RHHsbeDdKPSy/u+rcTwJ14PSHCtzWdUQQZKWrNw7f7j1
    joGOzzg3nI6ORQ==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BGrkh/BeWEIbe6szFNqiyTonn/U=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FXCirgui8HSGqUsVrPbeuR1NLFM=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X/GNUiHqbsRByRB5iZQp2Z4veho=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GccdLRBfrmoqyydREVeEVqFeatc=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2017-04-20T04:07:11Z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2017-04-19T04:01:35Z</dcterms:modified>
</cp:coreProperties>
</file>