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4" sheetId="1" r:id="rId1"/>
  </sheets>
  <definedNames>
    <definedName name="_xlnm._FilterDatabase" localSheetId="0" hidden="1">'форма 4'!#REF!</definedName>
    <definedName name="_xlnm.Print_Area" localSheetId="0">'форма 4'!$A$1:$CZ$20</definedName>
  </definedNames>
  <calcPr calcId="124519"/>
</workbook>
</file>

<file path=xl/calcChain.xml><?xml version="1.0" encoding="utf-8"?>
<calcChain xmlns="http://schemas.openxmlformats.org/spreadsheetml/2006/main">
  <c r="E168" i="1"/>
  <c r="E162" s="1"/>
  <c r="CS162"/>
  <c r="CU162"/>
  <c r="CV162"/>
  <c r="CW162"/>
  <c r="CX162"/>
  <c r="CY162"/>
  <c r="CE162"/>
  <c r="CF162"/>
  <c r="CG162"/>
  <c r="CH162"/>
  <c r="CI162"/>
  <c r="CJ162"/>
  <c r="CK162"/>
  <c r="CL162"/>
  <c r="CM162"/>
  <c r="CN162"/>
  <c r="CO162"/>
  <c r="CP162"/>
  <c r="CQ162"/>
  <c r="CR162"/>
  <c r="BE162"/>
  <c r="BF162"/>
  <c r="BG162"/>
  <c r="BH162"/>
  <c r="BI162"/>
  <c r="BJ162"/>
  <c r="BK162"/>
  <c r="BL162"/>
  <c r="BM162"/>
  <c r="BN162"/>
  <c r="BO162"/>
  <c r="BP162"/>
  <c r="BQ162"/>
  <c r="BR162"/>
  <c r="BS162"/>
  <c r="BT162"/>
  <c r="BU162"/>
  <c r="BV162"/>
  <c r="BW162"/>
  <c r="BX162"/>
  <c r="BY162"/>
  <c r="BZ162"/>
  <c r="CA162"/>
  <c r="CB162"/>
  <c r="CC162"/>
  <c r="CD162"/>
  <c r="AB162"/>
  <c r="AC162"/>
  <c r="AD162"/>
  <c r="AE162"/>
  <c r="AF162"/>
  <c r="AG162"/>
  <c r="AH162"/>
  <c r="AI162"/>
  <c r="AJ162"/>
  <c r="AK162"/>
  <c r="AL162"/>
  <c r="AM162"/>
  <c r="AN162"/>
  <c r="AO162"/>
  <c r="AP162"/>
  <c r="AQ162"/>
  <c r="AR162"/>
  <c r="AS162"/>
  <c r="AT162"/>
  <c r="AU162"/>
  <c r="AV162"/>
  <c r="AW162"/>
  <c r="AX162"/>
  <c r="AY162"/>
  <c r="AZ162"/>
  <c r="BA162"/>
  <c r="BB162"/>
  <c r="BC162"/>
  <c r="BD162"/>
  <c r="F162"/>
  <c r="G162"/>
  <c r="H162"/>
  <c r="I162"/>
  <c r="J162"/>
  <c r="K162"/>
  <c r="L162"/>
  <c r="M162"/>
  <c r="N162"/>
  <c r="O162"/>
  <c r="P162"/>
  <c r="Q162"/>
  <c r="R162"/>
  <c r="S162"/>
  <c r="T162"/>
  <c r="U162"/>
  <c r="V162"/>
  <c r="W162"/>
  <c r="X162"/>
  <c r="Y162"/>
  <c r="Z162"/>
  <c r="AA162"/>
  <c r="D162"/>
  <c r="CT177"/>
  <c r="CT116" l="1"/>
  <c r="CT115" s="1"/>
  <c r="CT114" s="1"/>
  <c r="CY173"/>
  <c r="CY174"/>
  <c r="CY175"/>
  <c r="CY176"/>
  <c r="CY169"/>
  <c r="CY170"/>
  <c r="CY171"/>
  <c r="CY172"/>
  <c r="CY168"/>
  <c r="CY164"/>
  <c r="CY161" s="1"/>
  <c r="CT175"/>
  <c r="CT176"/>
  <c r="CT169"/>
  <c r="CT170"/>
  <c r="CT171"/>
  <c r="CT172"/>
  <c r="CT173"/>
  <c r="CT174"/>
  <c r="CT165"/>
  <c r="CT166"/>
  <c r="CT167"/>
  <c r="CT168"/>
  <c r="CT162" s="1"/>
  <c r="CT164"/>
  <c r="CF174"/>
  <c r="CF175"/>
  <c r="CF176"/>
  <c r="CF173"/>
  <c r="CF164"/>
  <c r="BR172"/>
  <c r="BR171"/>
  <c r="BR170"/>
  <c r="BR164"/>
  <c r="BD164"/>
  <c r="BD169"/>
  <c r="AP168"/>
  <c r="AP161" s="1"/>
  <c r="J161"/>
  <c r="H161"/>
  <c r="E175"/>
  <c r="E176"/>
  <c r="E170"/>
  <c r="E171"/>
  <c r="E172"/>
  <c r="E173"/>
  <c r="E174"/>
  <c r="E169"/>
  <c r="BG153"/>
  <c r="BG152" s="1"/>
  <c r="BG148" s="1"/>
  <c r="BD153"/>
  <c r="BD152" s="1"/>
  <c r="BD148" s="1"/>
  <c r="CD161"/>
  <c r="CE161"/>
  <c r="CH161"/>
  <c r="CI161"/>
  <c r="CJ161"/>
  <c r="CK161"/>
  <c r="CL161"/>
  <c r="CM161"/>
  <c r="CN161"/>
  <c r="CP161"/>
  <c r="CQ161"/>
  <c r="CR161"/>
  <c r="CU161"/>
  <c r="CV161"/>
  <c r="CX161"/>
  <c r="BH161"/>
  <c r="BK161"/>
  <c r="BL161"/>
  <c r="BO161"/>
  <c r="BP161"/>
  <c r="BS161"/>
  <c r="BT161"/>
  <c r="BW161"/>
  <c r="BX161"/>
  <c r="CA161"/>
  <c r="CB161"/>
  <c r="AG161"/>
  <c r="AU161"/>
  <c r="AW161"/>
  <c r="AX161"/>
  <c r="BA161"/>
  <c r="BB161"/>
  <c r="L161"/>
  <c r="P161"/>
  <c r="S161"/>
  <c r="T161"/>
  <c r="W161"/>
  <c r="AA161"/>
  <c r="BY161"/>
  <c r="BZ161"/>
  <c r="CC161"/>
  <c r="CG161"/>
  <c r="CO161"/>
  <c r="CS161"/>
  <c r="CW161"/>
  <c r="AY161"/>
  <c r="AZ161"/>
  <c r="BC161"/>
  <c r="BE161"/>
  <c r="BF161"/>
  <c r="BG161"/>
  <c r="BI161"/>
  <c r="BJ161"/>
  <c r="BM161"/>
  <c r="BN161"/>
  <c r="BQ161"/>
  <c r="BU161"/>
  <c r="BV161"/>
  <c r="AD161"/>
  <c r="AE161"/>
  <c r="AF161"/>
  <c r="AH161"/>
  <c r="AI161"/>
  <c r="AJ161"/>
  <c r="AK161"/>
  <c r="AL161"/>
  <c r="AM161"/>
  <c r="AN161"/>
  <c r="AO161"/>
  <c r="AQ161"/>
  <c r="AR161"/>
  <c r="AS161"/>
  <c r="AT161"/>
  <c r="AV161"/>
  <c r="R161"/>
  <c r="U161"/>
  <c r="V161"/>
  <c r="X161"/>
  <c r="Y161"/>
  <c r="Z161"/>
  <c r="AB161"/>
  <c r="AC161"/>
  <c r="CW153"/>
  <c r="CW152" s="1"/>
  <c r="CW148" s="1"/>
  <c r="CT153"/>
  <c r="CT152" s="1"/>
  <c r="CT148" s="1"/>
  <c r="CU152"/>
  <c r="CV152"/>
  <c r="CX152"/>
  <c r="CY152"/>
  <c r="BW152"/>
  <c r="BX152"/>
  <c r="BY152"/>
  <c r="BZ152"/>
  <c r="CA152"/>
  <c r="CB152"/>
  <c r="CC152"/>
  <c r="CD152"/>
  <c r="CE152"/>
  <c r="CF152"/>
  <c r="CG152"/>
  <c r="CH152"/>
  <c r="CI152"/>
  <c r="CJ152"/>
  <c r="CK152"/>
  <c r="CL152"/>
  <c r="CM152"/>
  <c r="CN152"/>
  <c r="CO152"/>
  <c r="CP152"/>
  <c r="CQ152"/>
  <c r="CR152"/>
  <c r="CS152"/>
  <c r="BE152"/>
  <c r="BF152"/>
  <c r="BF148" s="1"/>
  <c r="BH152"/>
  <c r="BI152"/>
  <c r="BJ152"/>
  <c r="BJ148" s="1"/>
  <c r="BK152"/>
  <c r="BL152"/>
  <c r="BM152"/>
  <c r="BN152"/>
  <c r="BN148" s="1"/>
  <c r="BO152"/>
  <c r="BP152"/>
  <c r="BQ152"/>
  <c r="BR152"/>
  <c r="BR148" s="1"/>
  <c r="BS152"/>
  <c r="BT152"/>
  <c r="BU152"/>
  <c r="BV152"/>
  <c r="AE152"/>
  <c r="AF152"/>
  <c r="AG152"/>
  <c r="AH152"/>
  <c r="AI152"/>
  <c r="AJ152"/>
  <c r="AK152"/>
  <c r="AL152"/>
  <c r="AM152"/>
  <c r="AN152"/>
  <c r="AO152"/>
  <c r="AP152"/>
  <c r="AQ152"/>
  <c r="AR152"/>
  <c r="AS152"/>
  <c r="AT152"/>
  <c r="AU152"/>
  <c r="AV152"/>
  <c r="AW152"/>
  <c r="AX152"/>
  <c r="AY152"/>
  <c r="AZ152"/>
  <c r="BA152"/>
  <c r="BB152"/>
  <c r="BC152"/>
  <c r="F152"/>
  <c r="G152"/>
  <c r="H152"/>
  <c r="I152"/>
  <c r="J152"/>
  <c r="K152"/>
  <c r="L152"/>
  <c r="M152"/>
  <c r="N152"/>
  <c r="O152"/>
  <c r="P152"/>
  <c r="Q152"/>
  <c r="R152"/>
  <c r="S152"/>
  <c r="T152"/>
  <c r="U152"/>
  <c r="V152"/>
  <c r="W152"/>
  <c r="X152"/>
  <c r="Y152"/>
  <c r="Z152"/>
  <c r="AA152"/>
  <c r="AB152"/>
  <c r="AC152"/>
  <c r="AD152"/>
  <c r="CS148"/>
  <c r="CU148"/>
  <c r="CV148"/>
  <c r="CX148"/>
  <c r="CY148"/>
  <c r="BT148"/>
  <c r="BU148"/>
  <c r="BV148"/>
  <c r="BW148"/>
  <c r="BX148"/>
  <c r="BY148"/>
  <c r="BZ148"/>
  <c r="CA148"/>
  <c r="CB148"/>
  <c r="CC148"/>
  <c r="CD148"/>
  <c r="CE148"/>
  <c r="CF148"/>
  <c r="CG148"/>
  <c r="CH148"/>
  <c r="CI148"/>
  <c r="CJ148"/>
  <c r="CK148"/>
  <c r="CL148"/>
  <c r="CM148"/>
  <c r="CN148"/>
  <c r="CO148"/>
  <c r="CP148"/>
  <c r="CQ148"/>
  <c r="CR148"/>
  <c r="BB148"/>
  <c r="BC148"/>
  <c r="BE148"/>
  <c r="BH148"/>
  <c r="BI148"/>
  <c r="BK148"/>
  <c r="BL148"/>
  <c r="BM148"/>
  <c r="BO148"/>
  <c r="BP148"/>
  <c r="BQ148"/>
  <c r="BS148"/>
  <c r="AB148"/>
  <c r="AC148"/>
  <c r="AD148"/>
  <c r="AE148"/>
  <c r="AF148"/>
  <c r="AG148"/>
  <c r="AH148"/>
  <c r="AI148"/>
  <c r="AJ148"/>
  <c r="AK148"/>
  <c r="AL148"/>
  <c r="AM148"/>
  <c r="AN148"/>
  <c r="AO148"/>
  <c r="AP148"/>
  <c r="AQ148"/>
  <c r="AR148"/>
  <c r="AS148"/>
  <c r="AT148"/>
  <c r="AU148"/>
  <c r="AV148"/>
  <c r="AW148"/>
  <c r="AX148"/>
  <c r="AY148"/>
  <c r="AZ148"/>
  <c r="BA148"/>
  <c r="F148"/>
  <c r="G148"/>
  <c r="H148"/>
  <c r="I148"/>
  <c r="J148"/>
  <c r="K148"/>
  <c r="L148"/>
  <c r="M148"/>
  <c r="N148"/>
  <c r="O148"/>
  <c r="P148"/>
  <c r="Q148"/>
  <c r="R148"/>
  <c r="S148"/>
  <c r="T148"/>
  <c r="U148"/>
  <c r="V148"/>
  <c r="W148"/>
  <c r="X148"/>
  <c r="Y148"/>
  <c r="Z148"/>
  <c r="AA148"/>
  <c r="E152"/>
  <c r="CH114"/>
  <c r="CI114"/>
  <c r="CJ114"/>
  <c r="CL114"/>
  <c r="CM114"/>
  <c r="CN114"/>
  <c r="CO114"/>
  <c r="CP114"/>
  <c r="CQ114"/>
  <c r="CR114"/>
  <c r="CS114"/>
  <c r="CU114"/>
  <c r="CV114"/>
  <c r="CW114"/>
  <c r="CX114"/>
  <c r="BF114"/>
  <c r="BG114"/>
  <c r="BH114"/>
  <c r="BI114"/>
  <c r="BJ114"/>
  <c r="BK114"/>
  <c r="BL114"/>
  <c r="BM114"/>
  <c r="BN114"/>
  <c r="BO114"/>
  <c r="BP114"/>
  <c r="BQ114"/>
  <c r="BR114"/>
  <c r="BS114"/>
  <c r="BT114"/>
  <c r="BU114"/>
  <c r="BV114"/>
  <c r="BW114"/>
  <c r="BX114"/>
  <c r="BY114"/>
  <c r="BZ114"/>
  <c r="CA114"/>
  <c r="CB114"/>
  <c r="CC114"/>
  <c r="CD114"/>
  <c r="CE114"/>
  <c r="CG114"/>
  <c r="AB114"/>
  <c r="AC114"/>
  <c r="AD114"/>
  <c r="AE114"/>
  <c r="AF114"/>
  <c r="AG114"/>
  <c r="AH114"/>
  <c r="AI114"/>
  <c r="AJ114"/>
  <c r="AK114"/>
  <c r="AL114"/>
  <c r="AM114"/>
  <c r="AN114"/>
  <c r="AO114"/>
  <c r="AP114"/>
  <c r="AQ114"/>
  <c r="AR114"/>
  <c r="AS114"/>
  <c r="AT114"/>
  <c r="AU114"/>
  <c r="AV114"/>
  <c r="AW114"/>
  <c r="AX114"/>
  <c r="AY114"/>
  <c r="AZ114"/>
  <c r="BA114"/>
  <c r="BB114"/>
  <c r="BC114"/>
  <c r="BD114"/>
  <c r="BE114"/>
  <c r="F114"/>
  <c r="G114"/>
  <c r="H114"/>
  <c r="I114"/>
  <c r="J114"/>
  <c r="K114"/>
  <c r="L114"/>
  <c r="M114"/>
  <c r="N114"/>
  <c r="O114"/>
  <c r="P114"/>
  <c r="Q114"/>
  <c r="R114"/>
  <c r="S114"/>
  <c r="T114"/>
  <c r="U114"/>
  <c r="V114"/>
  <c r="W114"/>
  <c r="X114"/>
  <c r="Y114"/>
  <c r="Z114"/>
  <c r="AA114"/>
  <c r="CS115"/>
  <c r="CU115"/>
  <c r="CV115"/>
  <c r="CW115"/>
  <c r="CX115"/>
  <c r="CY115"/>
  <c r="CY114" s="1"/>
  <c r="CY70" s="1"/>
  <c r="BT115"/>
  <c r="BU115"/>
  <c r="BV115"/>
  <c r="BW115"/>
  <c r="BX115"/>
  <c r="BY115"/>
  <c r="BZ115"/>
  <c r="CA115"/>
  <c r="CB115"/>
  <c r="CC115"/>
  <c r="CD115"/>
  <c r="CE115"/>
  <c r="CF115"/>
  <c r="CF114" s="1"/>
  <c r="CG115"/>
  <c r="CH115"/>
  <c r="CI115"/>
  <c r="CJ115"/>
  <c r="CK115"/>
  <c r="CK114" s="1"/>
  <c r="CK70" s="1"/>
  <c r="CL115"/>
  <c r="CM115"/>
  <c r="CN115"/>
  <c r="CO115"/>
  <c r="CP115"/>
  <c r="CQ115"/>
  <c r="CR115"/>
  <c r="AP115"/>
  <c r="AQ115"/>
  <c r="AR115"/>
  <c r="AS115"/>
  <c r="AT115"/>
  <c r="AU115"/>
  <c r="AV115"/>
  <c r="AW115"/>
  <c r="AX115"/>
  <c r="AY115"/>
  <c r="AZ115"/>
  <c r="BA115"/>
  <c r="BB115"/>
  <c r="BC115"/>
  <c r="BD115"/>
  <c r="BE115"/>
  <c r="BF115"/>
  <c r="BG115"/>
  <c r="BH115"/>
  <c r="BI115"/>
  <c r="BJ115"/>
  <c r="BK115"/>
  <c r="BL115"/>
  <c r="BM115"/>
  <c r="BN115"/>
  <c r="BO115"/>
  <c r="BP115"/>
  <c r="BQ115"/>
  <c r="BR115"/>
  <c r="BS115"/>
  <c r="O115"/>
  <c r="P115"/>
  <c r="Q115"/>
  <c r="R115"/>
  <c r="S115"/>
  <c r="T115"/>
  <c r="U115"/>
  <c r="V115"/>
  <c r="W115"/>
  <c r="X115"/>
  <c r="Y115"/>
  <c r="Z115"/>
  <c r="AA115"/>
  <c r="AB115"/>
  <c r="AC115"/>
  <c r="AD115"/>
  <c r="AE115"/>
  <c r="AF115"/>
  <c r="AG115"/>
  <c r="AH115"/>
  <c r="AI115"/>
  <c r="AJ115"/>
  <c r="AK115"/>
  <c r="AL115"/>
  <c r="AM115"/>
  <c r="AN115"/>
  <c r="AO115"/>
  <c r="E115"/>
  <c r="E114" s="1"/>
  <c r="F115"/>
  <c r="G115"/>
  <c r="H115"/>
  <c r="I115"/>
  <c r="J115"/>
  <c r="K115"/>
  <c r="L115"/>
  <c r="M115"/>
  <c r="N115"/>
  <c r="E100"/>
  <c r="E101"/>
  <c r="E102"/>
  <c r="E98"/>
  <c r="E99"/>
  <c r="E92"/>
  <c r="E93"/>
  <c r="E94"/>
  <c r="E95"/>
  <c r="E96"/>
  <c r="E97"/>
  <c r="E89"/>
  <c r="E90"/>
  <c r="E91"/>
  <c r="E86"/>
  <c r="E87"/>
  <c r="E88"/>
  <c r="E82"/>
  <c r="E83"/>
  <c r="E84"/>
  <c r="E85"/>
  <c r="E81"/>
  <c r="CG98"/>
  <c r="CG99"/>
  <c r="CG100"/>
  <c r="CG101"/>
  <c r="CG102"/>
  <c r="CG93"/>
  <c r="CG94"/>
  <c r="CG95"/>
  <c r="CG96"/>
  <c r="CG97"/>
  <c r="CF101"/>
  <c r="CF102"/>
  <c r="CF98"/>
  <c r="CF99"/>
  <c r="CF100"/>
  <c r="CF93"/>
  <c r="CF94"/>
  <c r="CF95"/>
  <c r="CF96"/>
  <c r="CF97"/>
  <c r="CG92"/>
  <c r="CF92"/>
  <c r="BS91"/>
  <c r="BS89"/>
  <c r="BS90"/>
  <c r="BS86"/>
  <c r="BS87"/>
  <c r="BS88"/>
  <c r="BS83"/>
  <c r="BS84"/>
  <c r="BS85"/>
  <c r="BR91"/>
  <c r="BR88"/>
  <c r="BR89"/>
  <c r="BR90"/>
  <c r="BR86"/>
  <c r="BR87"/>
  <c r="BR83"/>
  <c r="BR84"/>
  <c r="BR85"/>
  <c r="BS82"/>
  <c r="BR82"/>
  <c r="CU100"/>
  <c r="CU101"/>
  <c r="CU102"/>
  <c r="CU97"/>
  <c r="CU98"/>
  <c r="CU99"/>
  <c r="CU94"/>
  <c r="CU95"/>
  <c r="CU96"/>
  <c r="CU91"/>
  <c r="CU92"/>
  <c r="CU93"/>
  <c r="CU86"/>
  <c r="CU87"/>
  <c r="CU88"/>
  <c r="CU89"/>
  <c r="CU90"/>
  <c r="CU82"/>
  <c r="CU83"/>
  <c r="CU84"/>
  <c r="CU85"/>
  <c r="CT102"/>
  <c r="CT101"/>
  <c r="CT97"/>
  <c r="CT98"/>
  <c r="CT99"/>
  <c r="CT100"/>
  <c r="CT92"/>
  <c r="CT93"/>
  <c r="CT94"/>
  <c r="CT95"/>
  <c r="CT96"/>
  <c r="CT86"/>
  <c r="CT87"/>
  <c r="CT88"/>
  <c r="CT89"/>
  <c r="CT90"/>
  <c r="CT91"/>
  <c r="CT82"/>
  <c r="CT83"/>
  <c r="CT84"/>
  <c r="CT85"/>
  <c r="CU81"/>
  <c r="CT81"/>
  <c r="CS72"/>
  <c r="CS71" s="1"/>
  <c r="CS70" s="1"/>
  <c r="BD81"/>
  <c r="BC81"/>
  <c r="CA70"/>
  <c r="CB70"/>
  <c r="CC70"/>
  <c r="CE70"/>
  <c r="CH70"/>
  <c r="CI70"/>
  <c r="CJ70"/>
  <c r="CL70"/>
  <c r="CN70"/>
  <c r="CO70"/>
  <c r="CP70"/>
  <c r="CQ70"/>
  <c r="CV70"/>
  <c r="CW70"/>
  <c r="CX70"/>
  <c r="BE70"/>
  <c r="BF70"/>
  <c r="BG70"/>
  <c r="BH70"/>
  <c r="BI70"/>
  <c r="BJ70"/>
  <c r="BL70"/>
  <c r="BM70"/>
  <c r="BN70"/>
  <c r="BO70"/>
  <c r="BQ70"/>
  <c r="BT70"/>
  <c r="BU70"/>
  <c r="BV70"/>
  <c r="BW70"/>
  <c r="BX70"/>
  <c r="BZ70"/>
  <c r="AC70"/>
  <c r="AD70"/>
  <c r="AE70"/>
  <c r="AF70"/>
  <c r="AG70"/>
  <c r="AH70"/>
  <c r="AJ70"/>
  <c r="AK70"/>
  <c r="AL70"/>
  <c r="AM70"/>
  <c r="AO70"/>
  <c r="AP70"/>
  <c r="AQ70"/>
  <c r="AR70"/>
  <c r="AS70"/>
  <c r="AT70"/>
  <c r="AU70"/>
  <c r="AV70"/>
  <c r="AX70"/>
  <c r="AY70"/>
  <c r="AZ70"/>
  <c r="BA70"/>
  <c r="BB70"/>
  <c r="F70"/>
  <c r="G70"/>
  <c r="H70"/>
  <c r="I70"/>
  <c r="J70"/>
  <c r="K70"/>
  <c r="L70"/>
  <c r="M70"/>
  <c r="N70"/>
  <c r="O70"/>
  <c r="P70"/>
  <c r="Q70"/>
  <c r="R70"/>
  <c r="S70"/>
  <c r="T70"/>
  <c r="V70"/>
  <c r="W70"/>
  <c r="X70"/>
  <c r="Y70"/>
  <c r="AA70"/>
  <c r="AB70"/>
  <c r="CV71"/>
  <c r="CW71"/>
  <c r="CX71"/>
  <c r="CY71"/>
  <c r="BY71"/>
  <c r="BZ71"/>
  <c r="CA71"/>
  <c r="CB71"/>
  <c r="CC71"/>
  <c r="CD71"/>
  <c r="CE71"/>
  <c r="CH71"/>
  <c r="CI71"/>
  <c r="CJ71"/>
  <c r="CK71"/>
  <c r="CL71"/>
  <c r="CM71"/>
  <c r="CN71"/>
  <c r="CO71"/>
  <c r="CP71"/>
  <c r="CQ71"/>
  <c r="CR71"/>
  <c r="AX71"/>
  <c r="AY71"/>
  <c r="AZ71"/>
  <c r="BA71"/>
  <c r="BB71"/>
  <c r="BE71"/>
  <c r="BF71"/>
  <c r="BG71"/>
  <c r="BH71"/>
  <c r="BI71"/>
  <c r="BJ71"/>
  <c r="BK71"/>
  <c r="BL71"/>
  <c r="BM71"/>
  <c r="BN71"/>
  <c r="BO71"/>
  <c r="BP71"/>
  <c r="BQ71"/>
  <c r="BT71"/>
  <c r="BU71"/>
  <c r="BV71"/>
  <c r="BW71"/>
  <c r="BX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CH72"/>
  <c r="CI72"/>
  <c r="CJ72"/>
  <c r="CK72"/>
  <c r="CL72"/>
  <c r="CM72"/>
  <c r="CN72"/>
  <c r="CO72"/>
  <c r="CP72"/>
  <c r="CQ72"/>
  <c r="CR72"/>
  <c r="CV72"/>
  <c r="CW72"/>
  <c r="CX72"/>
  <c r="CY72"/>
  <c r="BU72"/>
  <c r="BV72"/>
  <c r="BW72"/>
  <c r="BX72"/>
  <c r="BY72"/>
  <c r="BZ72"/>
  <c r="CA72"/>
  <c r="CB72"/>
  <c r="CC72"/>
  <c r="CD72"/>
  <c r="CE72"/>
  <c r="BA72"/>
  <c r="BB72"/>
  <c r="BC72"/>
  <c r="BC71" s="1"/>
  <c r="BC70" s="1"/>
  <c r="BD72"/>
  <c r="BD71" s="1"/>
  <c r="BD70" s="1"/>
  <c r="BE72"/>
  <c r="BF72"/>
  <c r="BG72"/>
  <c r="BH72"/>
  <c r="BI72"/>
  <c r="BJ72"/>
  <c r="BK72"/>
  <c r="BL72"/>
  <c r="BM72"/>
  <c r="BN72"/>
  <c r="BO72"/>
  <c r="BP72"/>
  <c r="BQ72"/>
  <c r="BS72"/>
  <c r="BS71" s="1"/>
  <c r="BS70" s="1"/>
  <c r="BT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AZ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L20"/>
  <c r="M20"/>
  <c r="P20"/>
  <c r="R20"/>
  <c r="S20"/>
  <c r="I20"/>
  <c r="K20"/>
  <c r="G26"/>
  <c r="H26"/>
  <c r="I26"/>
  <c r="J26"/>
  <c r="J20" s="1"/>
  <c r="K26"/>
  <c r="L26"/>
  <c r="M26"/>
  <c r="N26"/>
  <c r="O26"/>
  <c r="P26"/>
  <c r="Q26"/>
  <c r="R26"/>
  <c r="S26"/>
  <c r="F26"/>
  <c r="F161"/>
  <c r="G161"/>
  <c r="I161"/>
  <c r="K161"/>
  <c r="M161"/>
  <c r="N161"/>
  <c r="O161"/>
  <c r="Q161"/>
  <c r="I22"/>
  <c r="J22"/>
  <c r="K22"/>
  <c r="L22"/>
  <c r="M22"/>
  <c r="P22"/>
  <c r="R22"/>
  <c r="S22"/>
  <c r="F22"/>
  <c r="F20" s="1"/>
  <c r="F107"/>
  <c r="I107"/>
  <c r="J107"/>
  <c r="K107"/>
  <c r="L107"/>
  <c r="M107"/>
  <c r="O107"/>
  <c r="O22" s="1"/>
  <c r="O20" s="1"/>
  <c r="P107"/>
  <c r="R107"/>
  <c r="S107"/>
  <c r="F108"/>
  <c r="G108"/>
  <c r="G107" s="1"/>
  <c r="G22" s="1"/>
  <c r="H108"/>
  <c r="H107" s="1"/>
  <c r="H22" s="1"/>
  <c r="I108"/>
  <c r="J108"/>
  <c r="K108"/>
  <c r="L108"/>
  <c r="M108"/>
  <c r="N108"/>
  <c r="N107" s="1"/>
  <c r="N22" s="1"/>
  <c r="N20" s="1"/>
  <c r="O108"/>
  <c r="P108"/>
  <c r="Q108"/>
  <c r="Q107" s="1"/>
  <c r="Q22" s="1"/>
  <c r="Q20" s="1"/>
  <c r="R108"/>
  <c r="S108"/>
  <c r="CT161" l="1"/>
  <c r="CF161"/>
  <c r="BR161"/>
  <c r="BD161"/>
  <c r="H20"/>
  <c r="G20"/>
  <c r="E161"/>
  <c r="E72"/>
  <c r="E71" s="1"/>
  <c r="E70" s="1"/>
  <c r="CG72"/>
  <c r="CG71" s="1"/>
  <c r="CG70" s="1"/>
  <c r="CF72"/>
  <c r="CF71" s="1"/>
  <c r="CF70" s="1"/>
  <c r="BR72"/>
  <c r="BR71" s="1"/>
  <c r="BR70" s="1"/>
  <c r="CU72"/>
  <c r="CU71" s="1"/>
  <c r="CU70" s="1"/>
  <c r="CT72"/>
  <c r="CT71" s="1"/>
  <c r="CT70" s="1"/>
  <c r="E108"/>
  <c r="E107" s="1"/>
  <c r="D107"/>
  <c r="D108"/>
  <c r="U74" l="1"/>
  <c r="U75"/>
  <c r="U73"/>
  <c r="CA26"/>
  <c r="CB26"/>
  <c r="CC26"/>
  <c r="CD26"/>
  <c r="CE26"/>
  <c r="CF26"/>
  <c r="CG26"/>
  <c r="CH26"/>
  <c r="CI26"/>
  <c r="CJ26"/>
  <c r="CK26"/>
  <c r="CL26"/>
  <c r="CN26"/>
  <c r="CO26"/>
  <c r="CP26"/>
  <c r="CQ26"/>
  <c r="CR26"/>
  <c r="CS26"/>
  <c r="CT26"/>
  <c r="CU26"/>
  <c r="CV26"/>
  <c r="CW26"/>
  <c r="CX26"/>
  <c r="CY26"/>
  <c r="AY26"/>
  <c r="AZ26"/>
  <c r="BA26"/>
  <c r="BB26"/>
  <c r="BC26"/>
  <c r="BD26"/>
  <c r="BE26"/>
  <c r="BF26"/>
  <c r="BG26"/>
  <c r="BH26"/>
  <c r="BI26"/>
  <c r="BJ26"/>
  <c r="BL26"/>
  <c r="BM26"/>
  <c r="BN26"/>
  <c r="BO26"/>
  <c r="BP26"/>
  <c r="BQ26"/>
  <c r="BR26"/>
  <c r="BS26"/>
  <c r="BT26"/>
  <c r="BU26"/>
  <c r="BV26"/>
  <c r="BW26"/>
  <c r="BX26"/>
  <c r="BZ26"/>
  <c r="E26"/>
  <c r="T26"/>
  <c r="V26"/>
  <c r="W26"/>
  <c r="X26"/>
  <c r="Y26"/>
  <c r="Z26"/>
  <c r="AA26"/>
  <c r="AB26"/>
  <c r="AC26"/>
  <c r="AD26"/>
  <c r="AE26"/>
  <c r="AF26"/>
  <c r="AG26"/>
  <c r="AH26"/>
  <c r="AJ26"/>
  <c r="AK26"/>
  <c r="AL26"/>
  <c r="AM26"/>
  <c r="AN26"/>
  <c r="AO26"/>
  <c r="AP26"/>
  <c r="AQ26"/>
  <c r="AR26"/>
  <c r="AS26"/>
  <c r="AT26"/>
  <c r="AU26"/>
  <c r="AV26"/>
  <c r="AX26"/>
  <c r="CB23"/>
  <c r="CC23"/>
  <c r="CD23"/>
  <c r="CE23"/>
  <c r="CF23"/>
  <c r="CG23"/>
  <c r="CH23"/>
  <c r="CI23"/>
  <c r="CJ23"/>
  <c r="CK23"/>
  <c r="CL23"/>
  <c r="CM23"/>
  <c r="CN23"/>
  <c r="CO23"/>
  <c r="CP23"/>
  <c r="CQ23"/>
  <c r="CR23"/>
  <c r="CS23"/>
  <c r="CT23"/>
  <c r="CU23"/>
  <c r="CV23"/>
  <c r="CW23"/>
  <c r="CX23"/>
  <c r="CY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E22"/>
  <c r="T22"/>
  <c r="T20" s="1"/>
  <c r="D23"/>
  <c r="CE22"/>
  <c r="CE20" s="1"/>
  <c r="CF22"/>
  <c r="CG22"/>
  <c r="CG20" s="1"/>
  <c r="CH22"/>
  <c r="CH20" s="1"/>
  <c r="CI22"/>
  <c r="CI20" s="1"/>
  <c r="CJ22"/>
  <c r="CJ20" s="1"/>
  <c r="CK22"/>
  <c r="CL22"/>
  <c r="CL20" s="1"/>
  <c r="CO22"/>
  <c r="CO20" s="1"/>
  <c r="CP22"/>
  <c r="CQ22"/>
  <c r="CQ20" s="1"/>
  <c r="CS22"/>
  <c r="CS20" s="1"/>
  <c r="CT22"/>
  <c r="CU22"/>
  <c r="CU20" s="1"/>
  <c r="CV22"/>
  <c r="CV20" s="1"/>
  <c r="CW22"/>
  <c r="CW20" s="1"/>
  <c r="CX22"/>
  <c r="CY22"/>
  <c r="CY20" s="1"/>
  <c r="AY22"/>
  <c r="AY20" s="1"/>
  <c r="AZ22"/>
  <c r="AZ20" s="1"/>
  <c r="BA22"/>
  <c r="BA20" s="1"/>
  <c r="BC22"/>
  <c r="BC20" s="1"/>
  <c r="BD22"/>
  <c r="BE22"/>
  <c r="BF22"/>
  <c r="BF20" s="1"/>
  <c r="BG22"/>
  <c r="BH22"/>
  <c r="BH20" s="1"/>
  <c r="BI22"/>
  <c r="BJ22"/>
  <c r="BJ20" s="1"/>
  <c r="BM22"/>
  <c r="BM20" s="1"/>
  <c r="BN22"/>
  <c r="BN20" s="1"/>
  <c r="BO22"/>
  <c r="BO20" s="1"/>
  <c r="BQ22"/>
  <c r="BQ20" s="1"/>
  <c r="BR22"/>
  <c r="BS22"/>
  <c r="BS20" s="1"/>
  <c r="BT22"/>
  <c r="BU22"/>
  <c r="BU20" s="1"/>
  <c r="BV22"/>
  <c r="BW22"/>
  <c r="BW20" s="1"/>
  <c r="BX22"/>
  <c r="CA22"/>
  <c r="CA20" s="1"/>
  <c r="CB22"/>
  <c r="CB20" s="1"/>
  <c r="CC22"/>
  <c r="CC20" s="1"/>
  <c r="W22"/>
  <c r="W20" s="1"/>
  <c r="X22"/>
  <c r="X20" s="1"/>
  <c r="Y22"/>
  <c r="Y20" s="1"/>
  <c r="AA22"/>
  <c r="AB22"/>
  <c r="AC22"/>
  <c r="AD22"/>
  <c r="AD20" s="1"/>
  <c r="AE22"/>
  <c r="AE20" s="1"/>
  <c r="AF22"/>
  <c r="AF20" s="1"/>
  <c r="AG22"/>
  <c r="AH22"/>
  <c r="AH20" s="1"/>
  <c r="AJ22"/>
  <c r="AJ20" s="1"/>
  <c r="AK22"/>
  <c r="AK20" s="1"/>
  <c r="AL22"/>
  <c r="AM22"/>
  <c r="AM20" s="1"/>
  <c r="AO22"/>
  <c r="AO20" s="1"/>
  <c r="AP22"/>
  <c r="AQ22"/>
  <c r="AR22"/>
  <c r="AR20" s="1"/>
  <c r="AS22"/>
  <c r="AS20" s="1"/>
  <c r="AT22"/>
  <c r="AU22"/>
  <c r="AV22"/>
  <c r="AV20" s="1"/>
  <c r="CT65"/>
  <c r="CU65"/>
  <c r="CV65"/>
  <c r="CW65"/>
  <c r="CX65"/>
  <c r="CD65"/>
  <c r="CE65"/>
  <c r="CF65"/>
  <c r="CG65"/>
  <c r="CH65"/>
  <c r="CI65"/>
  <c r="CJ65"/>
  <c r="CK65"/>
  <c r="CL65"/>
  <c r="CM65"/>
  <c r="CN65"/>
  <c r="CO65"/>
  <c r="CP65"/>
  <c r="CQ65"/>
  <c r="CR65"/>
  <c r="CS65"/>
  <c r="AW65"/>
  <c r="AX65"/>
  <c r="AY65"/>
  <c r="AZ65"/>
  <c r="BA65"/>
  <c r="BB65"/>
  <c r="BC65"/>
  <c r="BD65"/>
  <c r="BE65"/>
  <c r="BF65"/>
  <c r="BG65"/>
  <c r="BH65"/>
  <c r="BI65"/>
  <c r="BJ65"/>
  <c r="BK65"/>
  <c r="BL65"/>
  <c r="BM65"/>
  <c r="BN65"/>
  <c r="BO65"/>
  <c r="BP65"/>
  <c r="BQ65"/>
  <c r="BR65"/>
  <c r="BS65"/>
  <c r="BT65"/>
  <c r="BU65"/>
  <c r="BV65"/>
  <c r="BW65"/>
  <c r="BX65"/>
  <c r="BY65"/>
  <c r="BZ65"/>
  <c r="CA65"/>
  <c r="CB65"/>
  <c r="CC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E65"/>
  <c r="CZ152"/>
  <c r="E148"/>
  <c r="E23" s="1"/>
  <c r="D152"/>
  <c r="D148" s="1"/>
  <c r="AF30"/>
  <c r="Z33"/>
  <c r="Y33"/>
  <c r="Z31"/>
  <c r="Y31"/>
  <c r="X31"/>
  <c r="W31"/>
  <c r="V31"/>
  <c r="U31"/>
  <c r="Z30"/>
  <c r="Y30"/>
  <c r="X30"/>
  <c r="W30"/>
  <c r="V30"/>
  <c r="U30"/>
  <c r="AB20" l="1"/>
  <c r="CP20"/>
  <c r="BX20"/>
  <c r="BT20"/>
  <c r="BI20"/>
  <c r="BE20"/>
  <c r="BV20"/>
  <c r="BR20"/>
  <c r="AT20"/>
  <c r="AP20"/>
  <c r="AU20"/>
  <c r="AQ20"/>
  <c r="AL20"/>
  <c r="AG20"/>
  <c r="AC20"/>
  <c r="CK20"/>
  <c r="CF20"/>
  <c r="BG20"/>
  <c r="BD20"/>
  <c r="CX20"/>
  <c r="CT20"/>
  <c r="AA20"/>
  <c r="E20"/>
  <c r="CD70"/>
  <c r="CD22" s="1"/>
  <c r="CD20" s="1"/>
  <c r="CM119"/>
  <c r="CR119" s="1"/>
  <c r="CM116"/>
  <c r="CM117"/>
  <c r="CM118"/>
  <c r="BY70"/>
  <c r="BK70"/>
  <c r="BB22"/>
  <c r="BB20" s="1"/>
  <c r="AW70"/>
  <c r="AI70"/>
  <c r="D115"/>
  <c r="D114" s="1"/>
  <c r="CM170"/>
  <c r="CM164"/>
  <c r="BY174"/>
  <c r="CM174" s="1"/>
  <c r="BY175"/>
  <c r="CM175" s="1"/>
  <c r="BY176"/>
  <c r="CM176" s="1"/>
  <c r="BY173"/>
  <c r="CM173" s="1"/>
  <c r="BK172"/>
  <c r="CM172" s="1"/>
  <c r="BK171"/>
  <c r="CM171" s="1"/>
  <c r="BK170"/>
  <c r="BK26" s="1"/>
  <c r="AW26"/>
  <c r="AW169"/>
  <c r="CM169" s="1"/>
  <c r="AI168"/>
  <c r="U166"/>
  <c r="CM166" s="1"/>
  <c r="U165"/>
  <c r="CM165" s="1"/>
  <c r="U167"/>
  <c r="CM167" s="1"/>
  <c r="D26"/>
  <c r="BZ22"/>
  <c r="BZ20" s="1"/>
  <c r="BL22"/>
  <c r="BL20" s="1"/>
  <c r="AX22"/>
  <c r="AX20" s="1"/>
  <c r="CN87"/>
  <c r="CN88"/>
  <c r="CN89"/>
  <c r="CN90"/>
  <c r="CN91"/>
  <c r="CN83"/>
  <c r="CN84"/>
  <c r="CN85"/>
  <c r="CN86"/>
  <c r="CN82"/>
  <c r="CN81"/>
  <c r="CN78"/>
  <c r="CN79"/>
  <c r="CN80"/>
  <c r="CN76"/>
  <c r="CN77"/>
  <c r="CN75"/>
  <c r="CN74"/>
  <c r="CN73"/>
  <c r="CN99"/>
  <c r="CN100"/>
  <c r="CN101"/>
  <c r="CN102"/>
  <c r="CN96"/>
  <c r="CN97"/>
  <c r="CN98"/>
  <c r="CN93"/>
  <c r="CN94"/>
  <c r="CN95"/>
  <c r="CN92"/>
  <c r="BY100"/>
  <c r="CM100" s="1"/>
  <c r="BY101"/>
  <c r="CM101" s="1"/>
  <c r="BY102"/>
  <c r="CM102" s="1"/>
  <c r="BY96"/>
  <c r="CM96" s="1"/>
  <c r="BY97"/>
  <c r="CM97" s="1"/>
  <c r="BY98"/>
  <c r="CM98" s="1"/>
  <c r="BY99"/>
  <c r="CM99" s="1"/>
  <c r="BY93"/>
  <c r="CM93" s="1"/>
  <c r="BY94"/>
  <c r="CM94" s="1"/>
  <c r="BY95"/>
  <c r="CM95" s="1"/>
  <c r="BY92"/>
  <c r="BK89"/>
  <c r="CM89" s="1"/>
  <c r="BK90"/>
  <c r="CM90" s="1"/>
  <c r="BK91"/>
  <c r="CM91" s="1"/>
  <c r="BK87"/>
  <c r="CM87" s="1"/>
  <c r="BK88"/>
  <c r="CM88" s="1"/>
  <c r="BK85"/>
  <c r="CM85" s="1"/>
  <c r="BK86"/>
  <c r="CM86" s="1"/>
  <c r="BK83"/>
  <c r="CM83" s="1"/>
  <c r="BK84"/>
  <c r="CM84" s="1"/>
  <c r="BK82"/>
  <c r="AW81"/>
  <c r="CM81" s="1"/>
  <c r="V22"/>
  <c r="V20" s="1"/>
  <c r="U77"/>
  <c r="CM77" s="1"/>
  <c r="U78"/>
  <c r="CM78" s="1"/>
  <c r="U79"/>
  <c r="CM79" s="1"/>
  <c r="U80"/>
  <c r="CM80" s="1"/>
  <c r="CM74"/>
  <c r="CM75"/>
  <c r="U76"/>
  <c r="CM76" s="1"/>
  <c r="CM73"/>
  <c r="D72"/>
  <c r="D71" s="1"/>
  <c r="D70" s="1"/>
  <c r="D22" s="1"/>
  <c r="CM153"/>
  <c r="Z70" l="1"/>
  <c r="Z22" s="1"/>
  <c r="Z20" s="1"/>
  <c r="AN70"/>
  <c r="AN22" s="1"/>
  <c r="AN20" s="1"/>
  <c r="AI26"/>
  <c r="BY22"/>
  <c r="CM168"/>
  <c r="CM70"/>
  <c r="U70"/>
  <c r="U22" s="1"/>
  <c r="D20"/>
  <c r="BP70"/>
  <c r="BP22" s="1"/>
  <c r="BP20" s="1"/>
  <c r="BK22"/>
  <c r="BK20" s="1"/>
  <c r="CR70"/>
  <c r="CR22" s="1"/>
  <c r="CR20" s="1"/>
  <c r="CN22"/>
  <c r="CN20" s="1"/>
  <c r="D161"/>
  <c r="CM92"/>
  <c r="AW22"/>
  <c r="AW20" s="1"/>
  <c r="CM82"/>
  <c r="D34"/>
  <c r="U34"/>
  <c r="V34"/>
  <c r="W34"/>
  <c r="X34"/>
  <c r="Y34"/>
  <c r="Z34"/>
  <c r="AB34"/>
  <c r="AC34"/>
  <c r="AD34"/>
  <c r="AE34"/>
  <c r="AF34"/>
  <c r="AG34"/>
  <c r="AH34"/>
  <c r="AI34"/>
  <c r="AJ34"/>
  <c r="AK34"/>
  <c r="D35"/>
  <c r="U35"/>
  <c r="V35"/>
  <c r="W35"/>
  <c r="X35"/>
  <c r="Y35"/>
  <c r="Z35"/>
  <c r="AB35"/>
  <c r="AC35"/>
  <c r="AD35"/>
  <c r="AE35"/>
  <c r="AF35"/>
  <c r="AG35"/>
  <c r="AH35"/>
  <c r="AI35"/>
  <c r="AJ35"/>
  <c r="AK35"/>
  <c r="U37"/>
  <c r="V37"/>
  <c r="W37"/>
  <c r="X37"/>
  <c r="Y37"/>
  <c r="Z37"/>
  <c r="AB37"/>
  <c r="AC37"/>
  <c r="AD37"/>
  <c r="AE37"/>
  <c r="AF37"/>
  <c r="AG37"/>
  <c r="AH37"/>
  <c r="AI37"/>
  <c r="AJ37"/>
  <c r="AK37"/>
  <c r="U38"/>
  <c r="V38"/>
  <c r="W38"/>
  <c r="X38"/>
  <c r="Y38"/>
  <c r="Z38"/>
  <c r="AB38"/>
  <c r="AC38"/>
  <c r="AD38"/>
  <c r="AE38"/>
  <c r="AF38"/>
  <c r="AG38"/>
  <c r="AH38"/>
  <c r="AI38"/>
  <c r="AJ38"/>
  <c r="AK38"/>
  <c r="D39"/>
  <c r="U39"/>
  <c r="V39"/>
  <c r="W39"/>
  <c r="X39"/>
  <c r="Y39"/>
  <c r="Z39"/>
  <c r="AB39"/>
  <c r="AC39"/>
  <c r="AD39"/>
  <c r="AE39"/>
  <c r="AF39"/>
  <c r="AG39"/>
  <c r="AH39"/>
  <c r="AI39"/>
  <c r="AJ39"/>
  <c r="AK39"/>
  <c r="D41"/>
  <c r="U41"/>
  <c r="V41"/>
  <c r="W41"/>
  <c r="X41"/>
  <c r="Y41"/>
  <c r="Z41"/>
  <c r="AB41"/>
  <c r="AC41"/>
  <c r="AD41"/>
  <c r="AE41"/>
  <c r="AF41"/>
  <c r="AG41"/>
  <c r="AH41"/>
  <c r="AI41"/>
  <c r="AJ41"/>
  <c r="AK41"/>
  <c r="D42"/>
  <c r="U42"/>
  <c r="V42"/>
  <c r="W42"/>
  <c r="X42"/>
  <c r="Y42"/>
  <c r="Z42"/>
  <c r="AB42"/>
  <c r="AC42"/>
  <c r="AD42"/>
  <c r="AE42"/>
  <c r="AF42"/>
  <c r="AG42"/>
  <c r="AH42"/>
  <c r="AI42"/>
  <c r="AJ42"/>
  <c r="AK42"/>
  <c r="AK43"/>
  <c r="D44"/>
  <c r="U44"/>
  <c r="V44"/>
  <c r="W44"/>
  <c r="X44"/>
  <c r="Y44"/>
  <c r="Z44"/>
  <c r="AB44"/>
  <c r="AC44"/>
  <c r="AD44"/>
  <c r="AE44"/>
  <c r="AF44"/>
  <c r="AG44"/>
  <c r="AH44"/>
  <c r="AI44"/>
  <c r="AJ44"/>
  <c r="AK44"/>
  <c r="D45"/>
  <c r="U45"/>
  <c r="V45"/>
  <c r="W45"/>
  <c r="X45"/>
  <c r="Y45"/>
  <c r="Z45"/>
  <c r="AB45"/>
  <c r="AC45"/>
  <c r="AD45"/>
  <c r="AE45"/>
  <c r="AF45"/>
  <c r="AG45"/>
  <c r="AH45"/>
  <c r="AI45"/>
  <c r="AJ45"/>
  <c r="AK45"/>
  <c r="D46"/>
  <c r="U46"/>
  <c r="V46"/>
  <c r="W46"/>
  <c r="X46"/>
  <c r="Y46"/>
  <c r="Z46"/>
  <c r="AB46"/>
  <c r="AC46"/>
  <c r="AD46"/>
  <c r="AE46"/>
  <c r="AF46"/>
  <c r="AG46"/>
  <c r="AH46"/>
  <c r="AI46"/>
  <c r="AJ46"/>
  <c r="AK46"/>
  <c r="D47"/>
  <c r="U47"/>
  <c r="V47"/>
  <c r="W47"/>
  <c r="X47"/>
  <c r="Y47"/>
  <c r="Z47"/>
  <c r="AB47"/>
  <c r="AC47"/>
  <c r="AD47"/>
  <c r="AE47"/>
  <c r="AF47"/>
  <c r="AG47"/>
  <c r="AH47"/>
  <c r="AI47"/>
  <c r="AJ47"/>
  <c r="AK47"/>
  <c r="D48"/>
  <c r="U48"/>
  <c r="V48"/>
  <c r="W48"/>
  <c r="X48"/>
  <c r="Y48"/>
  <c r="Z48"/>
  <c r="AB48"/>
  <c r="AC48"/>
  <c r="AD48"/>
  <c r="AE48"/>
  <c r="AF48"/>
  <c r="AG48"/>
  <c r="AH48"/>
  <c r="AI48"/>
  <c r="AJ48"/>
  <c r="AK48"/>
  <c r="D49"/>
  <c r="U49"/>
  <c r="V49"/>
  <c r="W49"/>
  <c r="X49"/>
  <c r="Y49"/>
  <c r="Z49"/>
  <c r="AB49"/>
  <c r="AC49"/>
  <c r="AD49"/>
  <c r="AE49"/>
  <c r="AF49"/>
  <c r="AG49"/>
  <c r="AH49"/>
  <c r="AI49"/>
  <c r="AJ49"/>
  <c r="AK49"/>
  <c r="D50"/>
  <c r="U50"/>
  <c r="V50"/>
  <c r="W50"/>
  <c r="X50"/>
  <c r="Y50"/>
  <c r="Z50"/>
  <c r="AB50"/>
  <c r="AC50"/>
  <c r="AD50"/>
  <c r="AE50"/>
  <c r="AF50"/>
  <c r="AG50"/>
  <c r="AH50"/>
  <c r="AI50"/>
  <c r="AJ50"/>
  <c r="AK50"/>
  <c r="D51"/>
  <c r="U51"/>
  <c r="V51"/>
  <c r="W51"/>
  <c r="X51"/>
  <c r="Y51"/>
  <c r="Z51"/>
  <c r="AB51"/>
  <c r="AC51"/>
  <c r="AD51"/>
  <c r="AE51"/>
  <c r="AF51"/>
  <c r="AG51"/>
  <c r="AH51"/>
  <c r="AI51"/>
  <c r="AJ51"/>
  <c r="AK51"/>
  <c r="D52"/>
  <c r="U52"/>
  <c r="V52"/>
  <c r="W52"/>
  <c r="X52"/>
  <c r="Y52"/>
  <c r="Z52"/>
  <c r="AB52"/>
  <c r="AC52"/>
  <c r="AD52"/>
  <c r="AE52"/>
  <c r="AF52"/>
  <c r="AG52"/>
  <c r="AH52"/>
  <c r="AI52"/>
  <c r="AJ52"/>
  <c r="AK52"/>
  <c r="D53"/>
  <c r="U53"/>
  <c r="V53"/>
  <c r="W53"/>
  <c r="X53"/>
  <c r="Y53"/>
  <c r="Z53"/>
  <c r="AB53"/>
  <c r="AC53"/>
  <c r="AD53"/>
  <c r="AE53"/>
  <c r="AF53"/>
  <c r="AG53"/>
  <c r="AH53"/>
  <c r="AI53"/>
  <c r="AJ53"/>
  <c r="AK53"/>
  <c r="D54"/>
  <c r="U54"/>
  <c r="V54"/>
  <c r="W54"/>
  <c r="X54"/>
  <c r="Y54"/>
  <c r="Z54"/>
  <c r="AB54"/>
  <c r="AC54"/>
  <c r="AD54"/>
  <c r="AE54"/>
  <c r="AF54"/>
  <c r="AG54"/>
  <c r="AH54"/>
  <c r="AI54"/>
  <c r="AJ54"/>
  <c r="AK54"/>
  <c r="D55"/>
  <c r="U55"/>
  <c r="V55"/>
  <c r="W55"/>
  <c r="X55"/>
  <c r="Y55"/>
  <c r="Z55"/>
  <c r="AB55"/>
  <c r="AC55"/>
  <c r="AD55"/>
  <c r="AE55"/>
  <c r="AF55"/>
  <c r="AG55"/>
  <c r="AH55"/>
  <c r="AI55"/>
  <c r="AJ55"/>
  <c r="AK55"/>
  <c r="D57"/>
  <c r="U57"/>
  <c r="V57"/>
  <c r="W57"/>
  <c r="X57"/>
  <c r="Y57"/>
  <c r="Z57"/>
  <c r="AB57"/>
  <c r="AC57"/>
  <c r="AD57"/>
  <c r="AE57"/>
  <c r="AF57"/>
  <c r="AG57"/>
  <c r="AH57"/>
  <c r="AI57"/>
  <c r="AJ57"/>
  <c r="AK57"/>
  <c r="D58"/>
  <c r="U58"/>
  <c r="V58"/>
  <c r="W58"/>
  <c r="X58"/>
  <c r="Y58"/>
  <c r="Z58"/>
  <c r="AB58"/>
  <c r="AC58"/>
  <c r="AD58"/>
  <c r="AE58"/>
  <c r="AF58"/>
  <c r="AG58"/>
  <c r="AH58"/>
  <c r="AI58"/>
  <c r="AJ58"/>
  <c r="AK58"/>
  <c r="D60"/>
  <c r="U60"/>
  <c r="V60"/>
  <c r="W60"/>
  <c r="X60"/>
  <c r="Y60"/>
  <c r="Z60"/>
  <c r="AB60"/>
  <c r="AC60"/>
  <c r="AD60"/>
  <c r="AE60"/>
  <c r="AF60"/>
  <c r="AG60"/>
  <c r="AH60"/>
  <c r="AI60"/>
  <c r="AJ60"/>
  <c r="AK60"/>
  <c r="D61"/>
  <c r="U61"/>
  <c r="V61"/>
  <c r="W61"/>
  <c r="X61"/>
  <c r="Y61"/>
  <c r="Z61"/>
  <c r="AB61"/>
  <c r="AC61"/>
  <c r="AD61"/>
  <c r="AE61"/>
  <c r="AF61"/>
  <c r="AG61"/>
  <c r="AH61"/>
  <c r="AI61"/>
  <c r="AJ61"/>
  <c r="AK61"/>
  <c r="D62"/>
  <c r="U62"/>
  <c r="V62"/>
  <c r="W62"/>
  <c r="X62"/>
  <c r="Y62"/>
  <c r="Z62"/>
  <c r="AB62"/>
  <c r="AC62"/>
  <c r="AD62"/>
  <c r="AE62"/>
  <c r="AF62"/>
  <c r="AG62"/>
  <c r="AH62"/>
  <c r="AI62"/>
  <c r="AJ62"/>
  <c r="AK62"/>
  <c r="D64"/>
  <c r="U64"/>
  <c r="V64"/>
  <c r="W64"/>
  <c r="X64"/>
  <c r="Y64"/>
  <c r="Z64"/>
  <c r="AB64"/>
  <c r="AC64"/>
  <c r="AD64"/>
  <c r="AE64"/>
  <c r="AF64"/>
  <c r="AG64"/>
  <c r="AH64"/>
  <c r="AI64"/>
  <c r="AJ64"/>
  <c r="AK64"/>
  <c r="U153"/>
  <c r="V153"/>
  <c r="W153"/>
  <c r="X153"/>
  <c r="Y153"/>
  <c r="Z153"/>
  <c r="AB153"/>
  <c r="AC153"/>
  <c r="AD153"/>
  <c r="AE153"/>
  <c r="AF153"/>
  <c r="AG153"/>
  <c r="AH153"/>
  <c r="AI153"/>
  <c r="AJ153"/>
  <c r="AK153"/>
  <c r="D67"/>
  <c r="U67"/>
  <c r="V67"/>
  <c r="W67"/>
  <c r="X67"/>
  <c r="Y67"/>
  <c r="Z67"/>
  <c r="AB67"/>
  <c r="AC67"/>
  <c r="AD67"/>
  <c r="AE67"/>
  <c r="AF67"/>
  <c r="AG67"/>
  <c r="AH67"/>
  <c r="AI67"/>
  <c r="AJ67"/>
  <c r="AK67"/>
  <c r="D68"/>
  <c r="U68"/>
  <c r="V68"/>
  <c r="W68"/>
  <c r="X68"/>
  <c r="Y68"/>
  <c r="Z68"/>
  <c r="AB68"/>
  <c r="AC68"/>
  <c r="AD68"/>
  <c r="AE68"/>
  <c r="AF68"/>
  <c r="AG68"/>
  <c r="AH68"/>
  <c r="AI68"/>
  <c r="AJ68"/>
  <c r="AK68"/>
  <c r="AI22"/>
  <c r="Y107"/>
  <c r="Z107"/>
  <c r="Z32" s="1"/>
  <c r="AF107"/>
  <c r="AJ107"/>
  <c r="AT107"/>
  <c r="CI107"/>
  <c r="V107"/>
  <c r="AV107"/>
  <c r="BI108"/>
  <c r="BI107" s="1"/>
  <c r="BX107"/>
  <c r="CA107"/>
  <c r="CM107"/>
  <c r="CS107"/>
  <c r="D155"/>
  <c r="E155"/>
  <c r="BY155"/>
  <c r="CB155"/>
  <c r="CF155"/>
  <c r="CM155"/>
  <c r="CP155"/>
  <c r="CT155"/>
  <c r="CW155"/>
  <c r="AI20" l="1"/>
  <c r="U26"/>
  <c r="U20" s="1"/>
  <c r="CM26"/>
  <c r="BY26"/>
  <c r="BY20" s="1"/>
  <c r="CM22"/>
  <c r="Y32"/>
  <c r="CM20" l="1"/>
</calcChain>
</file>

<file path=xl/sharedStrings.xml><?xml version="1.0" encoding="utf-8"?>
<sst xmlns="http://schemas.openxmlformats.org/spreadsheetml/2006/main" count="969" uniqueCount="329">
  <si>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</si>
  <si>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</si>
  <si>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</si>
  <si>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</si>
  <si>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</si>
  <si>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</si>
  <si>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</si>
  <si>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</si>
  <si>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</si>
  <si>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</si>
  <si>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</si>
  <si>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</si>
  <si>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</si>
  <si>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</si>
  <si>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</si>
  <si>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</si>
  <si>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</si>
  <si>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</si>
  <si>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</si>
  <si>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</si>
  <si>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</si>
  <si>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</si>
  <si>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</si>
  <si>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</si>
  <si>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</si>
  <si>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</si>
  <si>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</si>
  <si>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</si>
  <si>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</si>
  <si>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</si>
  <si>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</si>
  <si>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</si>
  <si>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</si>
  <si>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</si>
  <si>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</si>
  <si>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</si>
  <si>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</si>
  <si>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</si>
  <si>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</si>
  <si>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</si>
  <si>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</si>
  <si>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</si>
  <si>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1.2</t>
  </si>
  <si>
    <t>0.6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</si>
  <si>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</si>
  <si>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</si>
  <si>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</si>
  <si>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</si>
  <si>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</si>
  <si>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</si>
  <si>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</si>
  <si>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</si>
  <si>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</si>
  <si>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</si>
  <si>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</si>
  <si>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</si>
  <si>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</si>
  <si>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</si>
  <si>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</si>
  <si>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</si>
  <si>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</si>
  <si>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</si>
  <si>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</si>
  <si>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…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</si>
  <si>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</si>
  <si>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</si>
  <si>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</si>
  <si>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</si>
  <si>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</si>
  <si>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</si>
  <si>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</si>
  <si>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</si>
  <si>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</si>
  <si>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</si>
  <si>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</si>
  <si>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</si>
  <si>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</si>
  <si>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</si>
  <si>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</si>
  <si>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</si>
  <si>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</si>
  <si>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</si>
  <si>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</si>
  <si>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</si>
  <si>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</si>
  <si>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</si>
  <si>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</si>
  <si>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</si>
  <si>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</si>
  <si>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</si>
  <si>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</si>
  <si>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</si>
  <si>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</si>
  <si>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</si>
  <si>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</si>
  <si>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</si>
  <si>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</si>
  <si>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</si>
  <si>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</si>
  <si>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</si>
  <si>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</si>
  <si>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</si>
  <si>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9</t>
  </si>
  <si>
    <t>8.2.7</t>
  </si>
  <si>
    <t>8.2.6</t>
  </si>
  <si>
    <t>8.2.5</t>
  </si>
  <si>
    <t>8.2.4</t>
  </si>
  <si>
    <t>8.2.3</t>
  </si>
  <si>
    <t>8.2.2</t>
  </si>
  <si>
    <t>8.2.1</t>
  </si>
  <si>
    <t>8.1.7</t>
  </si>
  <si>
    <t>8.1.6</t>
  </si>
  <si>
    <t>8.1.5</t>
  </si>
  <si>
    <t>8.1.4</t>
  </si>
  <si>
    <t>8.1.3</t>
  </si>
  <si>
    <t>8.1.2</t>
  </si>
  <si>
    <t>8.1.1</t>
  </si>
  <si>
    <t>7.6.7</t>
  </si>
  <si>
    <t>7.6.6</t>
  </si>
  <si>
    <t>7.6.5</t>
  </si>
  <si>
    <t>7.6.4</t>
  </si>
  <si>
    <t>7.6.3</t>
  </si>
  <si>
    <t>7.6.2</t>
  </si>
  <si>
    <t>7.6.1</t>
  </si>
  <si>
    <t>7.5.7</t>
  </si>
  <si>
    <t>7.5.6</t>
  </si>
  <si>
    <t>7.5.5</t>
  </si>
  <si>
    <t>7.5.4</t>
  </si>
  <si>
    <t>7.5.3</t>
  </si>
  <si>
    <t>7.5.2</t>
  </si>
  <si>
    <t>7.5.1</t>
  </si>
  <si>
    <t>7.4.7</t>
  </si>
  <si>
    <t>7.4.6</t>
  </si>
  <si>
    <t>7.4.5</t>
  </si>
  <si>
    <t>7.4.4</t>
  </si>
  <si>
    <t>7.4.3</t>
  </si>
  <si>
    <t>7.4.2</t>
  </si>
  <si>
    <t>7.4.1</t>
  </si>
  <si>
    <t>7.3.7</t>
  </si>
  <si>
    <t>7.3.6</t>
  </si>
  <si>
    <t>7.3.5</t>
  </si>
  <si>
    <t>7.3.4</t>
  </si>
  <si>
    <t>7.3.3</t>
  </si>
  <si>
    <t>7.3.2</t>
  </si>
  <si>
    <t>7.3.1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</si>
  <si>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</si>
  <si>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</si>
  <si>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</si>
  <si>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</si>
  <si>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</si>
  <si>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</si>
  <si>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</si>
  <si>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</si>
  <si>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</si>
  <si>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</si>
  <si>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</si>
  <si>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</si>
  <si>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</si>
  <si>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</si>
  <si>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</si>
  <si>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</si>
  <si>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</si>
  <si>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</si>
  <si>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</si>
  <si>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</si>
  <si>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</si>
  <si>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</si>
  <si>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</si>
  <si>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</si>
  <si>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</si>
  <si>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</si>
  <si>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</si>
  <si>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</si>
  <si>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</si>
  <si>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</si>
  <si>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</si>
  <si>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</si>
  <si>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</si>
  <si>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</si>
  <si>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</si>
  <si>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</si>
  <si>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Предложение по корректировке утвержденного плана</t>
  </si>
  <si>
    <t xml:space="preserve">План </t>
  </si>
  <si>
    <t>План</t>
  </si>
  <si>
    <t>Утвержденный план</t>
  </si>
  <si>
    <t>Итого за период реализации инвестиционной программы</t>
  </si>
  <si>
    <t>Краткое обоснование  корректировки утвержденного плана</t>
  </si>
  <si>
    <t>Принятие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</si>
  <si>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</si>
  <si>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</si>
  <si>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</si>
  <si>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</si>
  <si>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</si>
  <si>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</si>
  <si>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</si>
  <si>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4. План ввода основных средств</t>
  </si>
  <si>
    <t>от «__» _____ 2016 г. №___</t>
  </si>
  <si>
    <t>к приказу Минэнерго России</t>
  </si>
  <si>
    <t>Приложение  № 4</t>
  </si>
  <si>
    <t>Принятие основных средств и нематериальных активов к бухгалтерскому учету в год 2020</t>
  </si>
  <si>
    <t>Год 2021</t>
  </si>
  <si>
    <t>Год 2022</t>
  </si>
  <si>
    <t>Год 2023</t>
  </si>
  <si>
    <t>7.4.8</t>
  </si>
  <si>
    <t>7.4.9</t>
  </si>
  <si>
    <t>7.4.10</t>
  </si>
  <si>
    <t>7.4.11</t>
  </si>
  <si>
    <t>7.4.12</t>
  </si>
  <si>
    <t>7.4.13</t>
  </si>
  <si>
    <t>7.4.14</t>
  </si>
  <si>
    <t>7.4.15</t>
  </si>
  <si>
    <t>7.4.16</t>
  </si>
  <si>
    <t>7.4.17</t>
  </si>
  <si>
    <t>7.4.18</t>
  </si>
  <si>
    <t>7.4.19</t>
  </si>
  <si>
    <t>7.4.20</t>
  </si>
  <si>
    <t>7.4.21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</si>
  <si>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</si>
  <si>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</si>
  <si>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</si>
  <si>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</si>
  <si>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</si>
  <si>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</si>
  <si>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</si>
  <si>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</si>
  <si>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</si>
  <si>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</si>
  <si>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</si>
  <si>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</si>
  <si>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</si>
  <si>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</si>
  <si>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</si>
  <si>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</si>
  <si>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</si>
  <si>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</si>
  <si>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</si>
  <si>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</si>
  <si>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</si>
  <si>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</si>
  <si>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</si>
  <si>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</si>
  <si>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</si>
  <si>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</si>
  <si>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</si>
  <si>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</si>
  <si>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</si>
  <si>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</si>
  <si>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</si>
  <si>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</si>
  <si>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</si>
  <si>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</si>
  <si>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</si>
  <si>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</si>
  <si>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</si>
  <si>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</si>
  <si>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</si>
  <si>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</si>
  <si>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</si>
  <si>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Другое, ед.</t>
  </si>
  <si>
    <t>Другое,ед</t>
  </si>
  <si>
    <t>Другое.ед.</t>
  </si>
  <si>
    <t>Другое ,шт,ед</t>
  </si>
  <si>
    <t>Другое, шт,ед.</t>
  </si>
  <si>
    <t>Реконструкция КТП 58-5-4-100 кВА с заменой   на КТП с трансформатором  ТМГ 10/0.4 100 кВА вс.Тогул.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</si>
  <si>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</si>
  <si>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</si>
  <si>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</si>
  <si>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</si>
  <si>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</si>
  <si>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</si>
  <si>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</si>
  <si>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</si>
  <si>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</si>
  <si>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</si>
  <si>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</si>
  <si>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</si>
  <si>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</si>
  <si>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</si>
  <si>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</si>
  <si>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J_ZSK_13_Э</t>
  </si>
  <si>
    <t>J_ZSK_45_Э</t>
  </si>
  <si>
    <t>J_ZSK_46_Э</t>
  </si>
  <si>
    <t>J_ZSK_47_Э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</si>
  <si>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</si>
  <si>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</si>
  <si>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</si>
  <si>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</si>
  <si>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</si>
  <si>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</si>
  <si>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</si>
  <si>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</si>
  <si>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</si>
  <si>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</si>
  <si>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</si>
  <si>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</si>
  <si>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</si>
  <si>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</si>
  <si>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</si>
  <si>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</si>
  <si>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</si>
  <si>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</si>
  <si>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</si>
  <si>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</si>
  <si>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</si>
  <si>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</si>
  <si>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</si>
  <si>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</si>
  <si>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</si>
  <si>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</si>
  <si>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</si>
  <si>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</si>
  <si>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</si>
  <si>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</si>
  <si>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Принятие основных средств и нематериальных активов к бухгалтерскому учету в год 2019</t>
  </si>
  <si>
    <t>Реконструкция  с применением Сип ВЛ-10 кВ л 59-1 от ПС № 59 "Кытмановская" до КТП 59-1-28 и отпайки на КТП 59-1-17 в р.ц.Кытманово (2.3 км)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</si>
  <si>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</si>
  <si>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F_ZSK_10_Э</t>
  </si>
  <si>
    <t>F_ZSK_11_Э</t>
  </si>
  <si>
    <t>J_ZSK_48_Э</t>
  </si>
  <si>
    <t>Приобретение объектов электросетевого хозяйства*</t>
  </si>
  <si>
    <t>* объект не облагается НДС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</si>
  <si>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</si>
  <si>
    <t>Год раскрытия информации: 2020 год</t>
  </si>
  <si>
    <t>Приобретение серверов и лицензий на использование  ПО**</t>
  </si>
  <si>
    <t>**лицензии на использование ПО НДС не  облагаются</t>
  </si>
  <si>
    <t>«Установка интеллектуальных приборов учета, класс напряжения 0,22  кВ (5570 шт.)</t>
  </si>
  <si>
    <t>корректировка инвестиционной программы на 2020 год в части объемов финансирования инвестиционных проектов в разрезе источников финансирования за счет средств,включаемых в регулируемые государством цены (тарифы)</t>
  </si>
  <si>
    <t>Приобретение бурильно-крановой машины ISUZU NPS75LK   с бортовой платформой и БКУ TAURUS 035A</t>
  </si>
  <si>
    <t>К_ZSK_49_Э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</si>
</sst>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14" applyNumberFormat="0" applyAlignment="0" applyProtection="0"/>
    <xf numFmtId="0" fontId="18" fillId="22" borderId="15" applyNumberFormat="0" applyAlignment="0" applyProtection="0"/>
    <xf numFmtId="0" fontId="19" fillId="22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3" borderId="20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6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5" fontId="2" fillId="2" borderId="0" xfId="0" applyNumberFormat="1" applyFont="1" applyFill="1"/>
    <xf numFmtId="49" fontId="2" fillId="0" borderId="0" xfId="0" applyNumberFormat="1" applyFont="1"/>
    <xf numFmtId="165" fontId="2" fillId="0" borderId="0" xfId="0" applyNumberFormat="1" applyFont="1"/>
    <xf numFmtId="49" fontId="2" fillId="2" borderId="0" xfId="0" applyNumberFormat="1" applyFont="1" applyFill="1"/>
    <xf numFmtId="49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8" fillId="2" borderId="1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>
      <alignment horizontal="center" vertical="center"/>
    </xf>
    <xf numFmtId="49" fontId="8" fillId="2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2" borderId="1" xfId="3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8" fillId="0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10" fillId="2" borderId="0" xfId="4" applyFont="1" applyFill="1" applyBorder="1" applyAlignment="1"/>
    <xf numFmtId="0" fontId="10" fillId="0" borderId="0" xfId="4" applyFont="1" applyFill="1" applyBorder="1" applyAlignment="1"/>
    <xf numFmtId="0" fontId="10" fillId="2" borderId="0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/>
    </xf>
    <xf numFmtId="0" fontId="2" fillId="2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vertical="center"/>
    </xf>
    <xf numFmtId="0" fontId="11" fillId="2" borderId="0" xfId="0" applyFont="1" applyFill="1" applyAlignment="1"/>
    <xf numFmtId="0" fontId="11" fillId="0" borderId="0" xfId="0" applyFont="1" applyFill="1" applyAlignment="1"/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0" fontId="9" fillId="2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/>
    <xf numFmtId="0" fontId="10" fillId="0" borderId="0" xfId="0" applyFont="1" applyFill="1" applyAlignment="1"/>
    <xf numFmtId="0" fontId="4" fillId="2" borderId="0" xfId="1" applyFont="1" applyFill="1" applyAlignment="1">
      <alignment vertical="top"/>
    </xf>
    <xf numFmtId="0" fontId="4" fillId="0" borderId="0" xfId="1" applyFont="1" applyAlignment="1">
      <alignment vertical="top"/>
    </xf>
    <xf numFmtId="0" fontId="4" fillId="2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center" vertical="top"/>
    </xf>
    <xf numFmtId="0" fontId="12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  <xf numFmtId="0" fontId="10" fillId="0" borderId="0" xfId="0" applyFont="1" applyFill="1" applyAlignment="1">
      <alignment horizontal="center"/>
    </xf>
    <xf numFmtId="0" fontId="4" fillId="0" borderId="0" xfId="1" applyFont="1" applyAlignment="1">
      <alignment horizontal="center" vertical="top"/>
    </xf>
    <xf numFmtId="0" fontId="8" fillId="0" borderId="1" xfId="3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horizontal="center" vertical="center" wrapText="1"/>
    </xf>
    <xf numFmtId="0" fontId="2" fillId="26" borderId="0" xfId="0" applyFont="1" applyFill="1"/>
    <xf numFmtId="0" fontId="8" fillId="0" borderId="7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center" vertical="center" wrapText="1"/>
    </xf>
    <xf numFmtId="0" fontId="8" fillId="2" borderId="4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/>
    </xf>
    <xf numFmtId="0" fontId="8" fillId="0" borderId="12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26" borderId="0" xfId="0" applyFont="1" applyFill="1" applyAlignment="1">
      <alignment horizontal="center" vertical="center"/>
    </xf>
    <xf numFmtId="0" fontId="2" fillId="2" borderId="2" xfId="2" applyFont="1" applyFill="1" applyBorder="1" applyAlignment="1">
      <alignment horizontal="left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N184"/>
  <sheetViews>
    <sheetView tabSelected="1" topLeftCell="A13" zoomScale="60" zoomScaleNormal="60" workbookViewId="0">
      <selection activeCell="A177" sqref="A177:XFD177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7.625" style="6" customWidth="1"/>
    <col min="5" max="5" width="22" style="5" customWidth="1"/>
    <col min="6" max="6" width="16.125" style="5" customWidth="1"/>
    <col min="7" max="7" width="10.375" style="5" customWidth="1"/>
    <col min="8" max="8" width="6.625" style="5" customWidth="1"/>
    <col min="9" max="9" width="6.75" style="5" customWidth="1"/>
    <col min="10" max="10" width="7.625" style="5" customWidth="1"/>
    <col min="11" max="12" width="8.25" style="5" customWidth="1"/>
    <col min="13" max="13" width="13.5" style="5" customWidth="1"/>
    <col min="14" max="19" width="8.25" style="5" customWidth="1"/>
    <col min="20" max="20" width="18.875" style="4" customWidth="1"/>
    <col min="21" max="21" width="12.375" style="2" customWidth="1"/>
    <col min="22" max="22" width="6.125" style="2" bestFit="1" customWidth="1"/>
    <col min="23" max="25" width="6" style="2" bestFit="1" customWidth="1"/>
    <col min="26" max="26" width="8.125" style="2" customWidth="1"/>
    <col min="27" max="27" width="17.25" style="4" customWidth="1"/>
    <col min="28" max="28" width="11.25" style="2" bestFit="1" customWidth="1"/>
    <col min="29" max="29" width="6.125" style="2" bestFit="1" customWidth="1"/>
    <col min="30" max="31" width="6" style="2" bestFit="1" customWidth="1"/>
    <col min="32" max="32" width="6.125" style="2" bestFit="1" customWidth="1"/>
    <col min="33" max="33" width="6" style="2" bestFit="1" customWidth="1"/>
    <col min="34" max="34" width="20" style="2" customWidth="1"/>
    <col min="35" max="35" width="8.75" style="2" customWidth="1"/>
    <col min="36" max="37" width="6" style="2" customWidth="1"/>
    <col min="38" max="39" width="6" style="1" customWidth="1"/>
    <col min="40" max="40" width="10" style="1" customWidth="1"/>
    <col min="41" max="41" width="17.625" style="1" customWidth="1"/>
    <col min="42" max="42" width="7.25" style="1" customWidth="1"/>
    <col min="43" max="46" width="6" style="1" customWidth="1"/>
    <col min="47" max="47" width="6.375" style="1" customWidth="1"/>
    <col min="48" max="48" width="18.25" style="1" customWidth="1"/>
    <col min="49" max="49" width="9" style="1" customWidth="1"/>
    <col min="50" max="53" width="6" style="1" customWidth="1"/>
    <col min="54" max="54" width="8.75" style="1" customWidth="1"/>
    <col min="55" max="55" width="17" style="1" customWidth="1"/>
    <col min="56" max="56" width="7.625" style="1" customWidth="1"/>
    <col min="57" max="60" width="6" style="1" customWidth="1"/>
    <col min="61" max="61" width="12" style="1" customWidth="1"/>
    <col min="62" max="62" width="17" style="1" customWidth="1"/>
    <col min="63" max="63" width="9.125" style="1" customWidth="1"/>
    <col min="64" max="67" width="6.75" style="1" customWidth="1"/>
    <col min="68" max="68" width="8" style="1" customWidth="1"/>
    <col min="69" max="69" width="14.25" style="1" customWidth="1"/>
    <col min="70" max="75" width="6.75" style="1" customWidth="1"/>
    <col min="76" max="76" width="17.875" style="1" customWidth="1"/>
    <col min="77" max="77" width="10.125" style="1" customWidth="1"/>
    <col min="78" max="78" width="7.25" style="1" customWidth="1"/>
    <col min="79" max="81" width="6" style="1" customWidth="1"/>
    <col min="82" max="82" width="14.125" style="1" customWidth="1"/>
    <col min="83" max="83" width="19.25" style="1" customWidth="1"/>
    <col min="84" max="84" width="13" style="1" customWidth="1"/>
    <col min="85" max="88" width="6" style="1" customWidth="1"/>
    <col min="89" max="89" width="9.25" style="1" customWidth="1"/>
    <col min="90" max="90" width="18.75" style="1" customWidth="1"/>
    <col min="91" max="91" width="7.875" style="1" customWidth="1"/>
    <col min="92" max="95" width="6" style="1" customWidth="1"/>
    <col min="96" max="96" width="14.25" style="1" customWidth="1"/>
    <col min="97" max="97" width="17.5" style="1" customWidth="1"/>
    <col min="98" max="98" width="11.125" style="1" customWidth="1"/>
    <col min="99" max="101" width="6" style="1" customWidth="1"/>
    <col min="102" max="102" width="6.875" style="1" customWidth="1"/>
    <col min="103" max="103" width="11.375" style="1" customWidth="1"/>
    <col min="104" max="104" width="16.625" style="3" customWidth="1"/>
    <col min="105" max="105" width="1.625" style="1" customWidth="1"/>
    <col min="106" max="106" width="3.75" style="2" customWidth="1"/>
    <col min="107" max="107" width="3.875" style="2" customWidth="1"/>
    <col min="108" max="108" width="4.5" style="2" customWidth="1"/>
    <col min="109" max="109" width="5" style="2" customWidth="1"/>
    <col min="110" max="110" width="5.5" style="2" customWidth="1"/>
    <col min="111" max="111" width="5.75" style="2" customWidth="1"/>
    <col min="112" max="112" width="5.5" style="2" customWidth="1"/>
    <col min="113" max="114" width="5" style="2" customWidth="1"/>
    <col min="115" max="115" width="12.875" style="2" customWidth="1"/>
    <col min="116" max="118" width="5" style="2" customWidth="1"/>
    <col min="119" max="125" width="5" style="1" customWidth="1"/>
    <col min="126" max="16384" width="9" style="1"/>
  </cols>
  <sheetData>
    <row r="1" spans="1:118" ht="18.75">
      <c r="AP1" s="4"/>
      <c r="AQ1" s="4"/>
      <c r="AR1" s="4"/>
      <c r="AS1" s="4"/>
      <c r="AT1" s="4"/>
      <c r="AU1" s="76" t="s">
        <v>198</v>
      </c>
      <c r="AV1" s="4"/>
      <c r="AW1" s="4"/>
      <c r="AX1" s="4"/>
      <c r="AY1" s="4"/>
      <c r="AZ1" s="4"/>
      <c r="BA1" s="4"/>
      <c r="BB1" s="4"/>
      <c r="BC1" s="4"/>
      <c r="BD1" s="4"/>
    </row>
    <row r="2" spans="1:118" ht="18.75">
      <c r="AP2" s="4"/>
      <c r="AQ2" s="4"/>
      <c r="AR2" s="4"/>
      <c r="AS2" s="4"/>
      <c r="AT2" s="4"/>
      <c r="AU2" s="75" t="s">
        <v>197</v>
      </c>
      <c r="AV2" s="4"/>
      <c r="AW2" s="4"/>
      <c r="AX2" s="4"/>
      <c r="AY2" s="4"/>
      <c r="AZ2" s="4"/>
      <c r="BA2" s="4"/>
      <c r="BB2" s="4"/>
      <c r="BC2" s="4"/>
      <c r="BD2" s="4"/>
    </row>
    <row r="3" spans="1:118" ht="18.75">
      <c r="AP3" s="4"/>
      <c r="AQ3" s="4"/>
      <c r="AR3" s="4"/>
      <c r="AS3" s="4"/>
      <c r="AT3" s="4"/>
      <c r="AU3" s="75" t="s">
        <v>196</v>
      </c>
      <c r="AV3" s="4"/>
      <c r="AW3" s="4"/>
      <c r="AX3" s="4"/>
      <c r="AY3" s="4"/>
      <c r="AZ3" s="4"/>
      <c r="BA3" s="4"/>
      <c r="BB3" s="4"/>
      <c r="BC3" s="4"/>
      <c r="BD3" s="4"/>
    </row>
    <row r="4" spans="1:118">
      <c r="A4" s="100" t="s">
        <v>195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4"/>
      <c r="AW4" s="4"/>
      <c r="AX4" s="4"/>
      <c r="AY4" s="4"/>
      <c r="AZ4" s="4"/>
      <c r="BA4" s="4"/>
      <c r="BB4" s="4"/>
      <c r="BC4" s="4"/>
      <c r="BD4" s="4"/>
    </row>
    <row r="5" spans="1:118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3"/>
      <c r="DA5" s="4"/>
    </row>
    <row r="6" spans="1:118" ht="18.75">
      <c r="A6" s="120" t="s">
        <v>194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2"/>
      <c r="DA6" s="71"/>
      <c r="DB6" s="70"/>
      <c r="DC6" s="70"/>
      <c r="DD6" s="70"/>
      <c r="DE6" s="70"/>
      <c r="DF6" s="70"/>
      <c r="DG6" s="70"/>
      <c r="DH6" s="70"/>
      <c r="DI6" s="70"/>
      <c r="DJ6" s="70"/>
      <c r="DK6" s="70"/>
      <c r="DL6" s="70"/>
      <c r="DM6" s="70"/>
      <c r="DN6" s="70"/>
    </row>
    <row r="7" spans="1:118">
      <c r="A7" s="121" t="s">
        <v>193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8"/>
      <c r="DA7" s="67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</row>
    <row r="8" spans="1:118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8"/>
      <c r="DA8" s="67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</row>
    <row r="9" spans="1:118">
      <c r="A9" s="122" t="s">
        <v>322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65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3"/>
      <c r="DA9" s="4"/>
    </row>
    <row r="10" spans="1:118">
      <c r="A10" s="101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4"/>
      <c r="CN10" s="62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DA10" s="4"/>
    </row>
    <row r="11" spans="1:118" ht="15.75" customHeight="1">
      <c r="A11" s="119" t="s">
        <v>321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0"/>
      <c r="DA11" s="59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</row>
    <row r="12" spans="1:118">
      <c r="A12" s="102" t="s">
        <v>192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DA12" s="56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</row>
    <row r="13" spans="1:118" ht="15.75" customHeight="1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  <c r="CA13" s="104"/>
      <c r="CB13" s="104"/>
      <c r="CC13" s="104"/>
      <c r="CD13" s="104"/>
      <c r="CE13" s="104"/>
      <c r="CF13" s="104"/>
      <c r="CG13" s="104"/>
      <c r="CH13" s="104"/>
      <c r="CI13" s="104"/>
      <c r="CJ13" s="104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54"/>
      <c r="CZ13" s="53"/>
      <c r="DA13" s="52"/>
      <c r="DB13" s="51"/>
      <c r="DC13" s="51"/>
      <c r="DD13" s="51"/>
      <c r="DE13" s="51"/>
      <c r="DF13" s="51"/>
      <c r="DG13" s="51"/>
      <c r="DH13" s="51"/>
      <c r="DI13" s="51"/>
      <c r="DJ13" s="51"/>
      <c r="DK13" s="51"/>
    </row>
    <row r="14" spans="1:118" ht="31.5" customHeight="1">
      <c r="A14" s="105" t="s">
        <v>191</v>
      </c>
      <c r="B14" s="105" t="s">
        <v>190</v>
      </c>
      <c r="C14" s="105" t="s">
        <v>189</v>
      </c>
      <c r="D14" s="111" t="s">
        <v>188</v>
      </c>
      <c r="E14" s="111"/>
      <c r="F14" s="113" t="s">
        <v>313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5"/>
      <c r="T14" s="113" t="s">
        <v>199</v>
      </c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5"/>
      <c r="AH14" s="103" t="s">
        <v>187</v>
      </c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 t="s">
        <v>187</v>
      </c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8" t="s">
        <v>186</v>
      </c>
      <c r="DA14" s="50"/>
      <c r="DB14" s="49"/>
      <c r="DC14" s="49"/>
      <c r="DD14" s="49"/>
      <c r="DE14" s="49"/>
      <c r="DF14" s="49"/>
      <c r="DG14" s="49"/>
      <c r="DH14" s="49"/>
      <c r="DI14" s="49"/>
      <c r="DJ14" s="49"/>
      <c r="DK14" s="49"/>
    </row>
    <row r="15" spans="1:118" ht="44.25" customHeight="1">
      <c r="A15" s="106"/>
      <c r="B15" s="106"/>
      <c r="C15" s="106"/>
      <c r="D15" s="111"/>
      <c r="E15" s="111"/>
      <c r="F15" s="116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8"/>
      <c r="T15" s="116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8"/>
      <c r="AH15" s="93" t="s">
        <v>200</v>
      </c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5"/>
      <c r="AV15" s="93" t="s">
        <v>201</v>
      </c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5"/>
      <c r="BJ15" s="93" t="s">
        <v>202</v>
      </c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5"/>
      <c r="BX15" s="93" t="s">
        <v>217</v>
      </c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5"/>
      <c r="CL15" s="111" t="s">
        <v>185</v>
      </c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09"/>
    </row>
    <row r="16" spans="1:118" ht="51" customHeight="1">
      <c r="A16" s="106"/>
      <c r="B16" s="106"/>
      <c r="C16" s="106"/>
      <c r="D16" s="111"/>
      <c r="E16" s="111"/>
      <c r="F16" s="93" t="s">
        <v>184</v>
      </c>
      <c r="G16" s="94"/>
      <c r="H16" s="94"/>
      <c r="I16" s="94"/>
      <c r="J16" s="94"/>
      <c r="K16" s="94"/>
      <c r="L16" s="94"/>
      <c r="M16" s="93" t="s">
        <v>181</v>
      </c>
      <c r="N16" s="94"/>
      <c r="O16" s="94"/>
      <c r="P16" s="94"/>
      <c r="Q16" s="94"/>
      <c r="R16" s="94"/>
      <c r="S16" s="95"/>
      <c r="T16" s="93" t="s">
        <v>184</v>
      </c>
      <c r="U16" s="94"/>
      <c r="V16" s="94"/>
      <c r="W16" s="94"/>
      <c r="X16" s="94"/>
      <c r="Y16" s="94"/>
      <c r="Z16" s="94"/>
      <c r="AA16" s="97" t="s">
        <v>181</v>
      </c>
      <c r="AB16" s="98"/>
      <c r="AC16" s="98"/>
      <c r="AD16" s="98"/>
      <c r="AE16" s="98"/>
      <c r="AF16" s="98"/>
      <c r="AG16" s="99"/>
      <c r="AH16" s="93" t="s">
        <v>182</v>
      </c>
      <c r="AI16" s="94"/>
      <c r="AJ16" s="94"/>
      <c r="AK16" s="94"/>
      <c r="AL16" s="94"/>
      <c r="AM16" s="94"/>
      <c r="AN16" s="94"/>
      <c r="AO16" s="97" t="s">
        <v>181</v>
      </c>
      <c r="AP16" s="98"/>
      <c r="AQ16" s="98"/>
      <c r="AR16" s="98"/>
      <c r="AS16" s="98"/>
      <c r="AT16" s="98"/>
      <c r="AU16" s="99"/>
      <c r="AV16" s="93" t="s">
        <v>182</v>
      </c>
      <c r="AW16" s="94"/>
      <c r="AX16" s="94"/>
      <c r="AY16" s="94"/>
      <c r="AZ16" s="94"/>
      <c r="BA16" s="94"/>
      <c r="BB16" s="94"/>
      <c r="BC16" s="97" t="s">
        <v>181</v>
      </c>
      <c r="BD16" s="98"/>
      <c r="BE16" s="98"/>
      <c r="BF16" s="98"/>
      <c r="BG16" s="98"/>
      <c r="BH16" s="98"/>
      <c r="BI16" s="99"/>
      <c r="BJ16" s="93" t="s">
        <v>182</v>
      </c>
      <c r="BK16" s="94"/>
      <c r="BL16" s="94"/>
      <c r="BM16" s="94"/>
      <c r="BN16" s="94"/>
      <c r="BO16" s="94"/>
      <c r="BP16" s="94"/>
      <c r="BQ16" s="97" t="s">
        <v>181</v>
      </c>
      <c r="BR16" s="98"/>
      <c r="BS16" s="98"/>
      <c r="BT16" s="98"/>
      <c r="BU16" s="98"/>
      <c r="BV16" s="98"/>
      <c r="BW16" s="99"/>
      <c r="BX16" s="93" t="s">
        <v>183</v>
      </c>
      <c r="BY16" s="94"/>
      <c r="BZ16" s="94"/>
      <c r="CA16" s="94"/>
      <c r="CB16" s="94"/>
      <c r="CC16" s="94"/>
      <c r="CD16" s="94"/>
      <c r="CE16" s="97" t="s">
        <v>181</v>
      </c>
      <c r="CF16" s="98"/>
      <c r="CG16" s="98"/>
      <c r="CH16" s="98"/>
      <c r="CI16" s="98"/>
      <c r="CJ16" s="98"/>
      <c r="CK16" s="99"/>
      <c r="CL16" s="93" t="s">
        <v>183</v>
      </c>
      <c r="CM16" s="94"/>
      <c r="CN16" s="94"/>
      <c r="CO16" s="94"/>
      <c r="CP16" s="94"/>
      <c r="CQ16" s="94"/>
      <c r="CR16" s="94"/>
      <c r="CS16" s="97" t="s">
        <v>181</v>
      </c>
      <c r="CT16" s="98"/>
      <c r="CU16" s="98"/>
      <c r="CV16" s="98"/>
      <c r="CW16" s="98"/>
      <c r="CX16" s="98"/>
      <c r="CY16" s="99"/>
      <c r="CZ16" s="109"/>
    </row>
    <row r="17" spans="1:118" ht="37.5" customHeight="1">
      <c r="A17" s="106"/>
      <c r="B17" s="106"/>
      <c r="C17" s="106"/>
      <c r="D17" s="112" t="s">
        <v>182</v>
      </c>
      <c r="E17" s="111" t="s">
        <v>181</v>
      </c>
      <c r="F17" s="86" t="s">
        <v>180</v>
      </c>
      <c r="G17" s="96" t="s">
        <v>179</v>
      </c>
      <c r="H17" s="96"/>
      <c r="I17" s="96"/>
      <c r="J17" s="96"/>
      <c r="K17" s="96"/>
      <c r="L17" s="96"/>
      <c r="M17" s="86" t="s">
        <v>180</v>
      </c>
      <c r="N17" s="96" t="s">
        <v>179</v>
      </c>
      <c r="O17" s="96"/>
      <c r="P17" s="96"/>
      <c r="Q17" s="96"/>
      <c r="R17" s="96"/>
      <c r="S17" s="96"/>
      <c r="T17" s="47" t="s">
        <v>180</v>
      </c>
      <c r="U17" s="96" t="s">
        <v>179</v>
      </c>
      <c r="V17" s="96"/>
      <c r="W17" s="96"/>
      <c r="X17" s="96"/>
      <c r="Y17" s="96"/>
      <c r="Z17" s="96"/>
      <c r="AA17" s="47" t="s">
        <v>180</v>
      </c>
      <c r="AB17" s="96" t="s">
        <v>179</v>
      </c>
      <c r="AC17" s="96"/>
      <c r="AD17" s="96"/>
      <c r="AE17" s="96"/>
      <c r="AF17" s="96"/>
      <c r="AG17" s="96"/>
      <c r="AH17" s="48" t="s">
        <v>180</v>
      </c>
      <c r="AI17" s="103" t="s">
        <v>179</v>
      </c>
      <c r="AJ17" s="103"/>
      <c r="AK17" s="103"/>
      <c r="AL17" s="103"/>
      <c r="AM17" s="103"/>
      <c r="AN17" s="103"/>
      <c r="AO17" s="47" t="s">
        <v>180</v>
      </c>
      <c r="AP17" s="103" t="s">
        <v>179</v>
      </c>
      <c r="AQ17" s="103"/>
      <c r="AR17" s="103"/>
      <c r="AS17" s="103"/>
      <c r="AT17" s="103"/>
      <c r="AU17" s="103"/>
      <c r="AV17" s="47" t="s">
        <v>180</v>
      </c>
      <c r="AW17" s="103" t="s">
        <v>179</v>
      </c>
      <c r="AX17" s="103"/>
      <c r="AY17" s="103"/>
      <c r="AZ17" s="103"/>
      <c r="BA17" s="103"/>
      <c r="BB17" s="103"/>
      <c r="BC17" s="47" t="s">
        <v>180</v>
      </c>
      <c r="BD17" s="103" t="s">
        <v>179</v>
      </c>
      <c r="BE17" s="103"/>
      <c r="BF17" s="103"/>
      <c r="BG17" s="103"/>
      <c r="BH17" s="103"/>
      <c r="BI17" s="103"/>
      <c r="BJ17" s="79" t="s">
        <v>180</v>
      </c>
      <c r="BK17" s="103" t="s">
        <v>179</v>
      </c>
      <c r="BL17" s="103"/>
      <c r="BM17" s="103"/>
      <c r="BN17" s="103"/>
      <c r="BO17" s="103"/>
      <c r="BP17" s="103"/>
      <c r="BQ17" s="79" t="s">
        <v>180</v>
      </c>
      <c r="BR17" s="103" t="s">
        <v>179</v>
      </c>
      <c r="BS17" s="103"/>
      <c r="BT17" s="103"/>
      <c r="BU17" s="103"/>
      <c r="BV17" s="103"/>
      <c r="BW17" s="103"/>
      <c r="BX17" s="47" t="s">
        <v>180</v>
      </c>
      <c r="BY17" s="103" t="s">
        <v>179</v>
      </c>
      <c r="BZ17" s="103"/>
      <c r="CA17" s="103"/>
      <c r="CB17" s="103"/>
      <c r="CC17" s="103"/>
      <c r="CD17" s="103"/>
      <c r="CE17" s="47" t="s">
        <v>180</v>
      </c>
      <c r="CF17" s="103" t="s">
        <v>179</v>
      </c>
      <c r="CG17" s="103"/>
      <c r="CH17" s="103"/>
      <c r="CI17" s="103"/>
      <c r="CJ17" s="103"/>
      <c r="CK17" s="103"/>
      <c r="CL17" s="47" t="s">
        <v>180</v>
      </c>
      <c r="CM17" s="103" t="s">
        <v>179</v>
      </c>
      <c r="CN17" s="103"/>
      <c r="CO17" s="103"/>
      <c r="CP17" s="103"/>
      <c r="CQ17" s="103"/>
      <c r="CR17" s="103"/>
      <c r="CS17" s="47" t="s">
        <v>180</v>
      </c>
      <c r="CT17" s="103" t="s">
        <v>179</v>
      </c>
      <c r="CU17" s="103"/>
      <c r="CV17" s="103"/>
      <c r="CW17" s="103"/>
      <c r="CX17" s="103"/>
      <c r="CY17" s="103"/>
      <c r="CZ17" s="109"/>
    </row>
    <row r="18" spans="1:118" ht="66" customHeight="1">
      <c r="A18" s="107"/>
      <c r="B18" s="107"/>
      <c r="C18" s="107"/>
      <c r="D18" s="112"/>
      <c r="E18" s="111"/>
      <c r="F18" s="44" t="s">
        <v>178</v>
      </c>
      <c r="G18" s="46" t="s">
        <v>178</v>
      </c>
      <c r="H18" s="45" t="s">
        <v>177</v>
      </c>
      <c r="I18" s="45" t="s">
        <v>176</v>
      </c>
      <c r="J18" s="45" t="s">
        <v>175</v>
      </c>
      <c r="K18" s="45" t="s">
        <v>174</v>
      </c>
      <c r="L18" s="45" t="s">
        <v>259</v>
      </c>
      <c r="M18" s="44" t="s">
        <v>178</v>
      </c>
      <c r="N18" s="46" t="s">
        <v>178</v>
      </c>
      <c r="O18" s="45" t="s">
        <v>177</v>
      </c>
      <c r="P18" s="45" t="s">
        <v>176</v>
      </c>
      <c r="Q18" s="45" t="s">
        <v>175</v>
      </c>
      <c r="R18" s="45" t="s">
        <v>174</v>
      </c>
      <c r="S18" s="45" t="s">
        <v>259</v>
      </c>
      <c r="T18" s="44" t="s">
        <v>178</v>
      </c>
      <c r="U18" s="46" t="s">
        <v>178</v>
      </c>
      <c r="V18" s="45" t="s">
        <v>177</v>
      </c>
      <c r="W18" s="45" t="s">
        <v>176</v>
      </c>
      <c r="X18" s="45" t="s">
        <v>175</v>
      </c>
      <c r="Y18" s="45" t="s">
        <v>174</v>
      </c>
      <c r="Z18" s="45" t="s">
        <v>259</v>
      </c>
      <c r="AA18" s="44" t="s">
        <v>178</v>
      </c>
      <c r="AB18" s="46" t="s">
        <v>178</v>
      </c>
      <c r="AC18" s="45" t="s">
        <v>177</v>
      </c>
      <c r="AD18" s="45" t="s">
        <v>176</v>
      </c>
      <c r="AE18" s="45" t="s">
        <v>175</v>
      </c>
      <c r="AF18" s="45" t="s">
        <v>174</v>
      </c>
      <c r="AG18" s="45" t="s">
        <v>258</v>
      </c>
      <c r="AH18" s="46" t="s">
        <v>178</v>
      </c>
      <c r="AI18" s="46" t="s">
        <v>178</v>
      </c>
      <c r="AJ18" s="45" t="s">
        <v>177</v>
      </c>
      <c r="AK18" s="45" t="s">
        <v>176</v>
      </c>
      <c r="AL18" s="42" t="s">
        <v>175</v>
      </c>
      <c r="AM18" s="42" t="s">
        <v>174</v>
      </c>
      <c r="AN18" s="42" t="s">
        <v>260</v>
      </c>
      <c r="AO18" s="44" t="s">
        <v>178</v>
      </c>
      <c r="AP18" s="44" t="s">
        <v>178</v>
      </c>
      <c r="AQ18" s="42" t="s">
        <v>177</v>
      </c>
      <c r="AR18" s="42" t="s">
        <v>176</v>
      </c>
      <c r="AS18" s="42" t="s">
        <v>175</v>
      </c>
      <c r="AT18" s="42" t="s">
        <v>174</v>
      </c>
      <c r="AU18" s="42" t="s">
        <v>173</v>
      </c>
      <c r="AV18" s="44" t="s">
        <v>178</v>
      </c>
      <c r="AW18" s="43" t="s">
        <v>178</v>
      </c>
      <c r="AX18" s="42" t="s">
        <v>177</v>
      </c>
      <c r="AY18" s="42" t="s">
        <v>176</v>
      </c>
      <c r="AZ18" s="42" t="s">
        <v>175</v>
      </c>
      <c r="BA18" s="42" t="s">
        <v>174</v>
      </c>
      <c r="BB18" s="42" t="s">
        <v>261</v>
      </c>
      <c r="BC18" s="44" t="s">
        <v>178</v>
      </c>
      <c r="BD18" s="44" t="s">
        <v>178</v>
      </c>
      <c r="BE18" s="42" t="s">
        <v>177</v>
      </c>
      <c r="BF18" s="42" t="s">
        <v>176</v>
      </c>
      <c r="BG18" s="42" t="s">
        <v>175</v>
      </c>
      <c r="BH18" s="42" t="s">
        <v>174</v>
      </c>
      <c r="BI18" s="42" t="s">
        <v>173</v>
      </c>
      <c r="BJ18" s="44" t="s">
        <v>178</v>
      </c>
      <c r="BK18" s="43" t="s">
        <v>178</v>
      </c>
      <c r="BL18" s="42" t="s">
        <v>177</v>
      </c>
      <c r="BM18" s="42" t="s">
        <v>176</v>
      </c>
      <c r="BN18" s="42" t="s">
        <v>175</v>
      </c>
      <c r="BO18" s="42" t="s">
        <v>174</v>
      </c>
      <c r="BP18" s="42" t="s">
        <v>259</v>
      </c>
      <c r="BQ18" s="44" t="s">
        <v>178</v>
      </c>
      <c r="BR18" s="43" t="s">
        <v>178</v>
      </c>
      <c r="BS18" s="42" t="s">
        <v>177</v>
      </c>
      <c r="BT18" s="42" t="s">
        <v>176</v>
      </c>
      <c r="BU18" s="42" t="s">
        <v>175</v>
      </c>
      <c r="BV18" s="42" t="s">
        <v>174</v>
      </c>
      <c r="BW18" s="42" t="s">
        <v>173</v>
      </c>
      <c r="BX18" s="44" t="s">
        <v>178</v>
      </c>
      <c r="BY18" s="44" t="s">
        <v>178</v>
      </c>
      <c r="BZ18" s="42" t="s">
        <v>177</v>
      </c>
      <c r="CA18" s="42" t="s">
        <v>176</v>
      </c>
      <c r="CB18" s="42" t="s">
        <v>175</v>
      </c>
      <c r="CC18" s="42" t="s">
        <v>174</v>
      </c>
      <c r="CD18" s="42" t="s">
        <v>259</v>
      </c>
      <c r="CE18" s="44" t="s">
        <v>178</v>
      </c>
      <c r="CF18" s="43" t="s">
        <v>178</v>
      </c>
      <c r="CG18" s="42" t="s">
        <v>177</v>
      </c>
      <c r="CH18" s="42" t="s">
        <v>176</v>
      </c>
      <c r="CI18" s="42" t="s">
        <v>175</v>
      </c>
      <c r="CJ18" s="42" t="s">
        <v>174</v>
      </c>
      <c r="CK18" s="42" t="s">
        <v>173</v>
      </c>
      <c r="CL18" s="44" t="s">
        <v>178</v>
      </c>
      <c r="CM18" s="44" t="s">
        <v>178</v>
      </c>
      <c r="CN18" s="42" t="s">
        <v>177</v>
      </c>
      <c r="CO18" s="42" t="s">
        <v>176</v>
      </c>
      <c r="CP18" s="42" t="s">
        <v>175</v>
      </c>
      <c r="CQ18" s="42" t="s">
        <v>174</v>
      </c>
      <c r="CR18" s="42" t="s">
        <v>262</v>
      </c>
      <c r="CS18" s="44" t="s">
        <v>178</v>
      </c>
      <c r="CT18" s="43" t="s">
        <v>178</v>
      </c>
      <c r="CU18" s="42" t="s">
        <v>177</v>
      </c>
      <c r="CV18" s="42" t="s">
        <v>176</v>
      </c>
      <c r="CW18" s="42" t="s">
        <v>175</v>
      </c>
      <c r="CX18" s="42" t="s">
        <v>174</v>
      </c>
      <c r="CY18" s="42" t="s">
        <v>173</v>
      </c>
      <c r="CZ18" s="110"/>
    </row>
    <row r="19" spans="1:118">
      <c r="A19" s="40">
        <v>1</v>
      </c>
      <c r="B19" s="40">
        <v>2</v>
      </c>
      <c r="C19" s="40">
        <v>3</v>
      </c>
      <c r="D19" s="41">
        <v>4</v>
      </c>
      <c r="E19" s="40">
        <v>5</v>
      </c>
      <c r="F19" s="37" t="s">
        <v>172</v>
      </c>
      <c r="G19" s="39" t="s">
        <v>171</v>
      </c>
      <c r="H19" s="39" t="s">
        <v>170</v>
      </c>
      <c r="I19" s="39" t="s">
        <v>169</v>
      </c>
      <c r="J19" s="39" t="s">
        <v>168</v>
      </c>
      <c r="K19" s="39" t="s">
        <v>167</v>
      </c>
      <c r="L19" s="39" t="s">
        <v>166</v>
      </c>
      <c r="M19" s="37" t="s">
        <v>172</v>
      </c>
      <c r="N19" s="39" t="s">
        <v>171</v>
      </c>
      <c r="O19" s="39" t="s">
        <v>170</v>
      </c>
      <c r="P19" s="39" t="s">
        <v>169</v>
      </c>
      <c r="Q19" s="39" t="s">
        <v>168</v>
      </c>
      <c r="R19" s="39" t="s">
        <v>167</v>
      </c>
      <c r="S19" s="39" t="s">
        <v>166</v>
      </c>
      <c r="T19" s="37" t="s">
        <v>172</v>
      </c>
      <c r="U19" s="39" t="s">
        <v>171</v>
      </c>
      <c r="V19" s="39" t="s">
        <v>170</v>
      </c>
      <c r="W19" s="39" t="s">
        <v>169</v>
      </c>
      <c r="X19" s="39" t="s">
        <v>168</v>
      </c>
      <c r="Y19" s="39" t="s">
        <v>167</v>
      </c>
      <c r="Z19" s="39" t="s">
        <v>166</v>
      </c>
      <c r="AA19" s="37" t="s">
        <v>165</v>
      </c>
      <c r="AB19" s="39" t="s">
        <v>164</v>
      </c>
      <c r="AC19" s="39" t="s">
        <v>163</v>
      </c>
      <c r="AD19" s="39" t="s">
        <v>162</v>
      </c>
      <c r="AE19" s="39" t="s">
        <v>161</v>
      </c>
      <c r="AF19" s="39" t="s">
        <v>160</v>
      </c>
      <c r="AG19" s="39" t="s">
        <v>159</v>
      </c>
      <c r="AH19" s="39" t="s">
        <v>158</v>
      </c>
      <c r="AI19" s="39" t="s">
        <v>157</v>
      </c>
      <c r="AJ19" s="39" t="s">
        <v>156</v>
      </c>
      <c r="AK19" s="39" t="s">
        <v>155</v>
      </c>
      <c r="AL19" s="37" t="s">
        <v>154</v>
      </c>
      <c r="AM19" s="37" t="s">
        <v>153</v>
      </c>
      <c r="AN19" s="37" t="s">
        <v>152</v>
      </c>
      <c r="AO19" s="37" t="s">
        <v>151</v>
      </c>
      <c r="AP19" s="37" t="s">
        <v>150</v>
      </c>
      <c r="AQ19" s="37" t="s">
        <v>149</v>
      </c>
      <c r="AR19" s="37" t="s">
        <v>148</v>
      </c>
      <c r="AS19" s="37" t="s">
        <v>147</v>
      </c>
      <c r="AT19" s="37" t="s">
        <v>146</v>
      </c>
      <c r="AU19" s="37" t="s">
        <v>145</v>
      </c>
      <c r="AV19" s="37" t="s">
        <v>144</v>
      </c>
      <c r="AW19" s="38" t="s">
        <v>143</v>
      </c>
      <c r="AX19" s="37" t="s">
        <v>142</v>
      </c>
      <c r="AY19" s="37" t="s">
        <v>141</v>
      </c>
      <c r="AZ19" s="37" t="s">
        <v>140</v>
      </c>
      <c r="BA19" s="37" t="s">
        <v>139</v>
      </c>
      <c r="BB19" s="37" t="s">
        <v>138</v>
      </c>
      <c r="BC19" s="37" t="s">
        <v>137</v>
      </c>
      <c r="BD19" s="37" t="s">
        <v>136</v>
      </c>
      <c r="BE19" s="37" t="s">
        <v>135</v>
      </c>
      <c r="BF19" s="37" t="s">
        <v>134</v>
      </c>
      <c r="BG19" s="37" t="s">
        <v>133</v>
      </c>
      <c r="BH19" s="37" t="s">
        <v>132</v>
      </c>
      <c r="BI19" s="37" t="s">
        <v>131</v>
      </c>
      <c r="BJ19" s="37" t="s">
        <v>203</v>
      </c>
      <c r="BK19" s="37" t="s">
        <v>204</v>
      </c>
      <c r="BL19" s="37" t="s">
        <v>205</v>
      </c>
      <c r="BM19" s="37" t="s">
        <v>206</v>
      </c>
      <c r="BN19" s="37" t="s">
        <v>207</v>
      </c>
      <c r="BO19" s="37" t="s">
        <v>208</v>
      </c>
      <c r="BP19" s="37" t="s">
        <v>209</v>
      </c>
      <c r="BQ19" s="37" t="s">
        <v>210</v>
      </c>
      <c r="BR19" s="37" t="s">
        <v>211</v>
      </c>
      <c r="BS19" s="37" t="s">
        <v>212</v>
      </c>
      <c r="BT19" s="37" t="s">
        <v>213</v>
      </c>
      <c r="BU19" s="37" t="s">
        <v>214</v>
      </c>
      <c r="BV19" s="37" t="s">
        <v>215</v>
      </c>
      <c r="BW19" s="37" t="s">
        <v>216</v>
      </c>
      <c r="BX19" s="37" t="s">
        <v>130</v>
      </c>
      <c r="BY19" s="37" t="s">
        <v>129</v>
      </c>
      <c r="BZ19" s="37" t="s">
        <v>128</v>
      </c>
      <c r="CA19" s="37" t="s">
        <v>127</v>
      </c>
      <c r="CB19" s="37" t="s">
        <v>126</v>
      </c>
      <c r="CC19" s="37" t="s">
        <v>125</v>
      </c>
      <c r="CD19" s="37" t="s">
        <v>124</v>
      </c>
      <c r="CE19" s="37" t="s">
        <v>123</v>
      </c>
      <c r="CF19" s="38" t="s">
        <v>122</v>
      </c>
      <c r="CG19" s="37" t="s">
        <v>121</v>
      </c>
      <c r="CH19" s="37" t="s">
        <v>120</v>
      </c>
      <c r="CI19" s="37" t="s">
        <v>119</v>
      </c>
      <c r="CJ19" s="37" t="s">
        <v>118</v>
      </c>
      <c r="CK19" s="37" t="s">
        <v>117</v>
      </c>
      <c r="CL19" s="37" t="s">
        <v>116</v>
      </c>
      <c r="CM19" s="37" t="s">
        <v>115</v>
      </c>
      <c r="CN19" s="37" t="s">
        <v>114</v>
      </c>
      <c r="CO19" s="37" t="s">
        <v>113</v>
      </c>
      <c r="CP19" s="37" t="s">
        <v>112</v>
      </c>
      <c r="CQ19" s="37" t="s">
        <v>111</v>
      </c>
      <c r="CR19" s="37" t="s">
        <v>110</v>
      </c>
      <c r="CS19" s="37" t="s">
        <v>109</v>
      </c>
      <c r="CT19" s="38" t="s">
        <v>108</v>
      </c>
      <c r="CU19" s="37" t="s">
        <v>107</v>
      </c>
      <c r="CV19" s="37" t="s">
        <v>106</v>
      </c>
      <c r="CW19" s="37" t="s">
        <v>105</v>
      </c>
      <c r="CX19" s="37" t="s">
        <v>104</v>
      </c>
      <c r="CY19" s="37" t="s">
        <v>103</v>
      </c>
      <c r="CZ19" s="36" t="s">
        <v>102</v>
      </c>
    </row>
    <row r="20" spans="1:118" s="33" customFormat="1" ht="58.5" customHeight="1">
      <c r="A20" s="32" t="s">
        <v>101</v>
      </c>
      <c r="B20" s="31" t="s">
        <v>100</v>
      </c>
      <c r="C20" s="30" t="s">
        <v>1</v>
      </c>
      <c r="D20" s="29">
        <f>D22+D23+D26</f>
        <v>237.18700000000001</v>
      </c>
      <c r="E20" s="29">
        <f t="shared" ref="E20:BP20" si="0">E22+E23+E26</f>
        <v>173.459</v>
      </c>
      <c r="F20" s="29">
        <f t="shared" si="0"/>
        <v>0</v>
      </c>
      <c r="G20" s="29">
        <f t="shared" si="0"/>
        <v>9.9359999999999999</v>
      </c>
      <c r="H20" s="29">
        <f t="shared" si="0"/>
        <v>0.55000000000000004</v>
      </c>
      <c r="I20" s="29">
        <f t="shared" si="0"/>
        <v>0</v>
      </c>
      <c r="J20" s="29">
        <f t="shared" si="0"/>
        <v>18.8</v>
      </c>
      <c r="K20" s="29">
        <f t="shared" si="0"/>
        <v>0</v>
      </c>
      <c r="L20" s="29">
        <f t="shared" si="0"/>
        <v>0</v>
      </c>
      <c r="M20" s="29">
        <f t="shared" si="0"/>
        <v>0</v>
      </c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  <c r="S20" s="29">
        <f t="shared" si="0"/>
        <v>0</v>
      </c>
      <c r="T20" s="29">
        <f t="shared" si="0"/>
        <v>0</v>
      </c>
      <c r="U20" s="29">
        <f t="shared" si="0"/>
        <v>13.587999999999999</v>
      </c>
      <c r="V20" s="29">
        <f t="shared" si="0"/>
        <v>1.1300000000000001</v>
      </c>
      <c r="W20" s="29">
        <f t="shared" si="0"/>
        <v>0</v>
      </c>
      <c r="X20" s="29">
        <f t="shared" si="0"/>
        <v>0</v>
      </c>
      <c r="Y20" s="29">
        <f t="shared" si="0"/>
        <v>0</v>
      </c>
      <c r="Z20" s="29">
        <f t="shared" si="0"/>
        <v>4</v>
      </c>
      <c r="AA20" s="29">
        <f t="shared" si="0"/>
        <v>0</v>
      </c>
      <c r="AB20" s="29">
        <f t="shared" si="0"/>
        <v>7.1790000000000003</v>
      </c>
      <c r="AC20" s="29">
        <f t="shared" si="0"/>
        <v>0</v>
      </c>
      <c r="AD20" s="29">
        <f t="shared" si="0"/>
        <v>0</v>
      </c>
      <c r="AE20" s="29">
        <f t="shared" si="0"/>
        <v>0</v>
      </c>
      <c r="AF20" s="29">
        <f t="shared" si="0"/>
        <v>0</v>
      </c>
      <c r="AG20" s="29">
        <f t="shared" si="0"/>
        <v>2</v>
      </c>
      <c r="AH20" s="29">
        <f t="shared" si="0"/>
        <v>0</v>
      </c>
      <c r="AI20" s="29">
        <f t="shared" si="0"/>
        <v>7.67</v>
      </c>
      <c r="AJ20" s="29">
        <f t="shared" si="0"/>
        <v>0</v>
      </c>
      <c r="AK20" s="29">
        <f t="shared" si="0"/>
        <v>0</v>
      </c>
      <c r="AL20" s="29">
        <f t="shared" si="0"/>
        <v>0</v>
      </c>
      <c r="AM20" s="29">
        <f t="shared" si="0"/>
        <v>0</v>
      </c>
      <c r="AN20" s="29">
        <f t="shared" si="0"/>
        <v>1</v>
      </c>
      <c r="AO20" s="29">
        <f t="shared" si="0"/>
        <v>0</v>
      </c>
      <c r="AP20" s="29">
        <f t="shared" si="0"/>
        <v>7.67</v>
      </c>
      <c r="AQ20" s="29">
        <f t="shared" si="0"/>
        <v>0</v>
      </c>
      <c r="AR20" s="29">
        <f t="shared" si="0"/>
        <v>0</v>
      </c>
      <c r="AS20" s="29">
        <f t="shared" si="0"/>
        <v>0</v>
      </c>
      <c r="AT20" s="29">
        <f t="shared" si="0"/>
        <v>0</v>
      </c>
      <c r="AU20" s="29">
        <f t="shared" si="0"/>
        <v>1</v>
      </c>
      <c r="AV20" s="29">
        <f t="shared" si="0"/>
        <v>0</v>
      </c>
      <c r="AW20" s="29">
        <f t="shared" si="0"/>
        <v>25.655999999999999</v>
      </c>
      <c r="AX20" s="29">
        <f t="shared" si="0"/>
        <v>0.1</v>
      </c>
      <c r="AY20" s="29">
        <f t="shared" si="0"/>
        <v>0</v>
      </c>
      <c r="AZ20" s="29">
        <f t="shared" si="0"/>
        <v>5.2</v>
      </c>
      <c r="BA20" s="29">
        <f t="shared" si="0"/>
        <v>0</v>
      </c>
      <c r="BB20" s="29">
        <f t="shared" si="0"/>
        <v>2</v>
      </c>
      <c r="BC20" s="29">
        <f t="shared" si="0"/>
        <v>0.432</v>
      </c>
      <c r="BD20" s="29">
        <f t="shared" si="0"/>
        <v>25.323999999999998</v>
      </c>
      <c r="BE20" s="29">
        <f t="shared" si="0"/>
        <v>0</v>
      </c>
      <c r="BF20" s="29">
        <f t="shared" si="0"/>
        <v>0</v>
      </c>
      <c r="BG20" s="29">
        <f t="shared" si="0"/>
        <v>5.2</v>
      </c>
      <c r="BH20" s="29">
        <f t="shared" si="0"/>
        <v>0</v>
      </c>
      <c r="BI20" s="29">
        <f t="shared" si="0"/>
        <v>1</v>
      </c>
      <c r="BJ20" s="29">
        <f t="shared" si="0"/>
        <v>0</v>
      </c>
      <c r="BK20" s="29">
        <f t="shared" si="0"/>
        <v>15.853000000000002</v>
      </c>
      <c r="BL20" s="29">
        <f t="shared" si="0"/>
        <v>1.5560000000000003</v>
      </c>
      <c r="BM20" s="29">
        <f t="shared" si="0"/>
        <v>0</v>
      </c>
      <c r="BN20" s="29">
        <f t="shared" si="0"/>
        <v>0</v>
      </c>
      <c r="BO20" s="29">
        <f t="shared" si="0"/>
        <v>0</v>
      </c>
      <c r="BP20" s="29">
        <f t="shared" si="0"/>
        <v>4</v>
      </c>
      <c r="BQ20" s="29">
        <f t="shared" ref="BQ20:CY20" si="1">BQ22+BQ23+BQ26</f>
        <v>0</v>
      </c>
      <c r="BR20" s="29">
        <f t="shared" si="1"/>
        <v>15.853000000000002</v>
      </c>
      <c r="BS20" s="29">
        <f t="shared" si="1"/>
        <v>1.5560000000000003</v>
      </c>
      <c r="BT20" s="29">
        <f t="shared" si="1"/>
        <v>0</v>
      </c>
      <c r="BU20" s="29">
        <f t="shared" si="1"/>
        <v>0</v>
      </c>
      <c r="BV20" s="29">
        <f t="shared" si="1"/>
        <v>0</v>
      </c>
      <c r="BW20" s="29">
        <f t="shared" si="1"/>
        <v>3</v>
      </c>
      <c r="BX20" s="29">
        <f t="shared" si="1"/>
        <v>0</v>
      </c>
      <c r="BY20" s="29">
        <f t="shared" si="1"/>
        <v>174.42000000000002</v>
      </c>
      <c r="BZ20" s="29">
        <f t="shared" si="1"/>
        <v>1.28</v>
      </c>
      <c r="CA20" s="29">
        <f t="shared" si="1"/>
        <v>0</v>
      </c>
      <c r="CB20" s="29">
        <f t="shared" si="1"/>
        <v>0</v>
      </c>
      <c r="CC20" s="29">
        <f t="shared" si="1"/>
        <v>0</v>
      </c>
      <c r="CD20" s="29">
        <f t="shared" si="1"/>
        <v>9924</v>
      </c>
      <c r="CE20" s="29">
        <f t="shared" si="1"/>
        <v>0</v>
      </c>
      <c r="CF20" s="29">
        <f t="shared" si="1"/>
        <v>117.101</v>
      </c>
      <c r="CG20" s="29">
        <f t="shared" si="1"/>
        <v>1.28</v>
      </c>
      <c r="CH20" s="29">
        <f t="shared" si="1"/>
        <v>0</v>
      </c>
      <c r="CI20" s="29">
        <f t="shared" si="1"/>
        <v>0</v>
      </c>
      <c r="CJ20" s="29">
        <f t="shared" si="1"/>
        <v>0</v>
      </c>
      <c r="CK20" s="29">
        <f t="shared" si="1"/>
        <v>6487</v>
      </c>
      <c r="CL20" s="29">
        <f t="shared" si="1"/>
        <v>0</v>
      </c>
      <c r="CM20" s="29">
        <f t="shared" si="1"/>
        <v>237.18700000000001</v>
      </c>
      <c r="CN20" s="29">
        <f t="shared" si="1"/>
        <v>4.0660000000000016</v>
      </c>
      <c r="CO20" s="29">
        <f t="shared" si="1"/>
        <v>0</v>
      </c>
      <c r="CP20" s="29">
        <f t="shared" si="1"/>
        <v>5.2</v>
      </c>
      <c r="CQ20" s="29">
        <f t="shared" si="1"/>
        <v>0</v>
      </c>
      <c r="CR20" s="29">
        <f t="shared" si="1"/>
        <v>9935</v>
      </c>
      <c r="CS20" s="29">
        <f t="shared" si="1"/>
        <v>0</v>
      </c>
      <c r="CT20" s="29">
        <f t="shared" si="1"/>
        <v>173.459</v>
      </c>
      <c r="CU20" s="29">
        <f t="shared" si="1"/>
        <v>2.9360000000000013</v>
      </c>
      <c r="CV20" s="29">
        <f t="shared" si="1"/>
        <v>0</v>
      </c>
      <c r="CW20" s="29">
        <f t="shared" si="1"/>
        <v>5.2</v>
      </c>
      <c r="CX20" s="29">
        <f t="shared" si="1"/>
        <v>0</v>
      </c>
      <c r="CY20" s="29">
        <f t="shared" si="1"/>
        <v>6496</v>
      </c>
      <c r="CZ20" s="83" t="s">
        <v>326</v>
      </c>
    </row>
    <row r="21" spans="1:118" s="6" customFormat="1" ht="31.5">
      <c r="A21" s="35" t="s">
        <v>99</v>
      </c>
      <c r="B21" s="34" t="s">
        <v>98</v>
      </c>
      <c r="C21" s="19" t="s">
        <v>1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0</v>
      </c>
      <c r="CP21" s="20">
        <v>0</v>
      </c>
      <c r="CQ21" s="20">
        <v>0</v>
      </c>
      <c r="CR21" s="20">
        <v>0</v>
      </c>
      <c r="CS21" s="20">
        <v>0</v>
      </c>
      <c r="CT21" s="20">
        <v>0</v>
      </c>
      <c r="CU21" s="20">
        <v>0</v>
      </c>
      <c r="CV21" s="20">
        <v>0</v>
      </c>
      <c r="CW21" s="20">
        <v>0</v>
      </c>
      <c r="CX21" s="20">
        <v>0</v>
      </c>
      <c r="CY21" s="20">
        <v>0</v>
      </c>
      <c r="CZ21" s="15" t="s">
        <v>1</v>
      </c>
    </row>
    <row r="22" spans="1:118" s="123" customFormat="1" ht="70.5" customHeight="1">
      <c r="A22" s="87" t="s">
        <v>97</v>
      </c>
      <c r="B22" s="88" t="s">
        <v>96</v>
      </c>
      <c r="C22" s="89" t="s">
        <v>1</v>
      </c>
      <c r="D22" s="90">
        <f>D70</f>
        <v>173.53700000000001</v>
      </c>
      <c r="E22" s="90">
        <f t="shared" ref="E22:CF22" si="2">E70</f>
        <v>112.18899999999999</v>
      </c>
      <c r="F22" s="90">
        <f>F107</f>
        <v>0</v>
      </c>
      <c r="G22" s="90">
        <f t="shared" ref="G22:S22" si="3">G107</f>
        <v>8.7859999999999996</v>
      </c>
      <c r="H22" s="90">
        <f t="shared" si="3"/>
        <v>0.13</v>
      </c>
      <c r="I22" s="90">
        <f t="shared" si="3"/>
        <v>0</v>
      </c>
      <c r="J22" s="90">
        <f t="shared" si="3"/>
        <v>8.3000000000000007</v>
      </c>
      <c r="K22" s="90">
        <f t="shared" si="3"/>
        <v>0</v>
      </c>
      <c r="L22" s="90">
        <f t="shared" si="3"/>
        <v>0</v>
      </c>
      <c r="M22" s="90">
        <f t="shared" si="3"/>
        <v>0</v>
      </c>
      <c r="N22" s="90">
        <f t="shared" si="3"/>
        <v>0</v>
      </c>
      <c r="O22" s="90">
        <f t="shared" si="3"/>
        <v>0</v>
      </c>
      <c r="P22" s="90">
        <f t="shared" si="3"/>
        <v>0</v>
      </c>
      <c r="Q22" s="90">
        <f t="shared" si="3"/>
        <v>0</v>
      </c>
      <c r="R22" s="90">
        <f t="shared" si="3"/>
        <v>0</v>
      </c>
      <c r="S22" s="90">
        <f t="shared" si="3"/>
        <v>0</v>
      </c>
      <c r="T22" s="90">
        <f t="shared" si="2"/>
        <v>0</v>
      </c>
      <c r="U22" s="90">
        <f t="shared" si="2"/>
        <v>4.0289999999999999</v>
      </c>
      <c r="V22" s="90">
        <f t="shared" si="2"/>
        <v>1.1300000000000001</v>
      </c>
      <c r="W22" s="90">
        <f t="shared" si="2"/>
        <v>0</v>
      </c>
      <c r="X22" s="90">
        <f t="shared" si="2"/>
        <v>0</v>
      </c>
      <c r="Y22" s="90">
        <f t="shared" si="2"/>
        <v>0</v>
      </c>
      <c r="Z22" s="90">
        <f t="shared" si="2"/>
        <v>0</v>
      </c>
      <c r="AA22" s="90">
        <f t="shared" si="2"/>
        <v>0</v>
      </c>
      <c r="AB22" s="90">
        <f t="shared" si="2"/>
        <v>0</v>
      </c>
      <c r="AC22" s="90">
        <f t="shared" si="2"/>
        <v>0</v>
      </c>
      <c r="AD22" s="90">
        <f t="shared" si="2"/>
        <v>0</v>
      </c>
      <c r="AE22" s="90">
        <f t="shared" si="2"/>
        <v>0</v>
      </c>
      <c r="AF22" s="90">
        <f t="shared" si="2"/>
        <v>0</v>
      </c>
      <c r="AG22" s="90">
        <f t="shared" si="2"/>
        <v>0</v>
      </c>
      <c r="AH22" s="90">
        <f t="shared" si="2"/>
        <v>0</v>
      </c>
      <c r="AI22" s="90">
        <f t="shared" si="2"/>
        <v>0</v>
      </c>
      <c r="AJ22" s="90">
        <f t="shared" si="2"/>
        <v>0</v>
      </c>
      <c r="AK22" s="90">
        <f t="shared" si="2"/>
        <v>0</v>
      </c>
      <c r="AL22" s="90">
        <f t="shared" si="2"/>
        <v>0</v>
      </c>
      <c r="AM22" s="90">
        <f t="shared" si="2"/>
        <v>0</v>
      </c>
      <c r="AN22" s="90">
        <f t="shared" si="2"/>
        <v>0</v>
      </c>
      <c r="AO22" s="90">
        <f t="shared" si="2"/>
        <v>0</v>
      </c>
      <c r="AP22" s="90">
        <f t="shared" si="2"/>
        <v>0</v>
      </c>
      <c r="AQ22" s="90">
        <f t="shared" si="2"/>
        <v>0</v>
      </c>
      <c r="AR22" s="90">
        <f t="shared" si="2"/>
        <v>0</v>
      </c>
      <c r="AS22" s="90">
        <f t="shared" si="2"/>
        <v>0</v>
      </c>
      <c r="AT22" s="90">
        <f t="shared" si="2"/>
        <v>0</v>
      </c>
      <c r="AU22" s="90">
        <f t="shared" si="2"/>
        <v>0</v>
      </c>
      <c r="AV22" s="90">
        <f t="shared" si="2"/>
        <v>0</v>
      </c>
      <c r="AW22" s="90">
        <f t="shared" si="2"/>
        <v>0.432</v>
      </c>
      <c r="AX22" s="90">
        <f t="shared" si="2"/>
        <v>0.1</v>
      </c>
      <c r="AY22" s="90">
        <f t="shared" si="2"/>
        <v>0</v>
      </c>
      <c r="AZ22" s="90">
        <f>AZ70</f>
        <v>0</v>
      </c>
      <c r="BA22" s="90">
        <f t="shared" si="2"/>
        <v>0</v>
      </c>
      <c r="BB22" s="90">
        <f t="shared" si="2"/>
        <v>0</v>
      </c>
      <c r="BC22" s="90">
        <f t="shared" si="2"/>
        <v>0.432</v>
      </c>
      <c r="BD22" s="90">
        <f t="shared" si="2"/>
        <v>0.1</v>
      </c>
      <c r="BE22" s="90">
        <f t="shared" si="2"/>
        <v>0</v>
      </c>
      <c r="BF22" s="90">
        <f t="shared" si="2"/>
        <v>0</v>
      </c>
      <c r="BG22" s="90">
        <f t="shared" si="2"/>
        <v>0</v>
      </c>
      <c r="BH22" s="90">
        <f t="shared" si="2"/>
        <v>0</v>
      </c>
      <c r="BI22" s="90">
        <f t="shared" si="2"/>
        <v>0</v>
      </c>
      <c r="BJ22" s="90">
        <f t="shared" si="2"/>
        <v>0</v>
      </c>
      <c r="BK22" s="90">
        <f t="shared" si="2"/>
        <v>5.6390000000000002</v>
      </c>
      <c r="BL22" s="90">
        <f t="shared" si="2"/>
        <v>1.5560000000000003</v>
      </c>
      <c r="BM22" s="90">
        <f t="shared" si="2"/>
        <v>0</v>
      </c>
      <c r="BN22" s="90">
        <f t="shared" si="2"/>
        <v>0</v>
      </c>
      <c r="BO22" s="90">
        <f t="shared" si="2"/>
        <v>0</v>
      </c>
      <c r="BP22" s="90">
        <f t="shared" si="2"/>
        <v>0</v>
      </c>
      <c r="BQ22" s="90">
        <f t="shared" si="2"/>
        <v>0</v>
      </c>
      <c r="BR22" s="90">
        <f t="shared" si="2"/>
        <v>5.6390000000000002</v>
      </c>
      <c r="BS22" s="90">
        <f t="shared" si="2"/>
        <v>1.5560000000000003</v>
      </c>
      <c r="BT22" s="90">
        <f t="shared" si="2"/>
        <v>0</v>
      </c>
      <c r="BU22" s="90">
        <f t="shared" si="2"/>
        <v>0</v>
      </c>
      <c r="BV22" s="90">
        <f t="shared" si="2"/>
        <v>0</v>
      </c>
      <c r="BW22" s="90">
        <f t="shared" si="2"/>
        <v>0</v>
      </c>
      <c r="BX22" s="90">
        <f t="shared" si="2"/>
        <v>0</v>
      </c>
      <c r="BY22" s="90">
        <f t="shared" si="2"/>
        <v>163.43700000000001</v>
      </c>
      <c r="BZ22" s="90">
        <f t="shared" si="2"/>
        <v>1.28</v>
      </c>
      <c r="CA22" s="90">
        <f t="shared" si="2"/>
        <v>0</v>
      </c>
      <c r="CB22" s="90">
        <f t="shared" si="2"/>
        <v>0</v>
      </c>
      <c r="CC22" s="90">
        <f t="shared" si="2"/>
        <v>0</v>
      </c>
      <c r="CD22" s="90">
        <f t="shared" si="2"/>
        <v>9919</v>
      </c>
      <c r="CE22" s="90">
        <f>CE70</f>
        <v>0</v>
      </c>
      <c r="CF22" s="90">
        <f t="shared" si="2"/>
        <v>106.11799999999999</v>
      </c>
      <c r="CG22" s="90">
        <f t="shared" ref="CG22:CY22" si="4">CG70</f>
        <v>1.28</v>
      </c>
      <c r="CH22" s="90">
        <f t="shared" si="4"/>
        <v>0</v>
      </c>
      <c r="CI22" s="90">
        <f t="shared" si="4"/>
        <v>0</v>
      </c>
      <c r="CJ22" s="90">
        <f t="shared" si="4"/>
        <v>0</v>
      </c>
      <c r="CK22" s="90">
        <f t="shared" si="4"/>
        <v>6482</v>
      </c>
      <c r="CL22" s="90">
        <f t="shared" si="4"/>
        <v>0</v>
      </c>
      <c r="CM22" s="90">
        <f t="shared" si="4"/>
        <v>173.53700000000001</v>
      </c>
      <c r="CN22" s="90">
        <f t="shared" si="4"/>
        <v>4.0660000000000016</v>
      </c>
      <c r="CO22" s="90">
        <f t="shared" si="4"/>
        <v>0</v>
      </c>
      <c r="CP22" s="90">
        <f t="shared" si="4"/>
        <v>0</v>
      </c>
      <c r="CQ22" s="90">
        <f t="shared" si="4"/>
        <v>0</v>
      </c>
      <c r="CR22" s="90">
        <f t="shared" si="4"/>
        <v>9919</v>
      </c>
      <c r="CS22" s="90">
        <f t="shared" si="4"/>
        <v>0</v>
      </c>
      <c r="CT22" s="90">
        <f t="shared" si="4"/>
        <v>112.18899999999999</v>
      </c>
      <c r="CU22" s="90">
        <f t="shared" si="4"/>
        <v>2.9360000000000013</v>
      </c>
      <c r="CV22" s="90">
        <f t="shared" si="4"/>
        <v>0</v>
      </c>
      <c r="CW22" s="90">
        <f t="shared" si="4"/>
        <v>0</v>
      </c>
      <c r="CX22" s="90">
        <f t="shared" si="4"/>
        <v>0</v>
      </c>
      <c r="CY22" s="90">
        <f t="shared" si="4"/>
        <v>6482</v>
      </c>
      <c r="CZ22" s="91" t="s">
        <v>326</v>
      </c>
    </row>
    <row r="23" spans="1:118" s="28" customFormat="1" ht="78.75">
      <c r="A23" s="32" t="s">
        <v>95</v>
      </c>
      <c r="B23" s="31" t="s">
        <v>94</v>
      </c>
      <c r="C23" s="30" t="s">
        <v>1</v>
      </c>
      <c r="D23" s="29">
        <f>D148</f>
        <v>20.079999999999998</v>
      </c>
      <c r="E23" s="29">
        <f t="shared" ref="E23:CD23" si="5">E148</f>
        <v>20.079999999999998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f t="shared" si="5"/>
        <v>0</v>
      </c>
      <c r="U23" s="29">
        <f t="shared" si="5"/>
        <v>0</v>
      </c>
      <c r="V23" s="29">
        <f t="shared" si="5"/>
        <v>0</v>
      </c>
      <c r="W23" s="29">
        <f t="shared" si="5"/>
        <v>0</v>
      </c>
      <c r="X23" s="29">
        <f t="shared" si="5"/>
        <v>0</v>
      </c>
      <c r="Y23" s="29">
        <f t="shared" si="5"/>
        <v>0</v>
      </c>
      <c r="Z23" s="29">
        <f t="shared" si="5"/>
        <v>0</v>
      </c>
      <c r="AA23" s="29">
        <f t="shared" si="5"/>
        <v>0</v>
      </c>
      <c r="AB23" s="29">
        <f t="shared" si="5"/>
        <v>0</v>
      </c>
      <c r="AC23" s="29">
        <f t="shared" si="5"/>
        <v>0</v>
      </c>
      <c r="AD23" s="29">
        <f t="shared" si="5"/>
        <v>0</v>
      </c>
      <c r="AE23" s="29">
        <f t="shared" si="5"/>
        <v>0</v>
      </c>
      <c r="AF23" s="29">
        <f t="shared" si="5"/>
        <v>0</v>
      </c>
      <c r="AG23" s="29">
        <f t="shared" si="5"/>
        <v>0</v>
      </c>
      <c r="AH23" s="29">
        <f t="shared" si="5"/>
        <v>0</v>
      </c>
      <c r="AI23" s="29">
        <f t="shared" si="5"/>
        <v>0</v>
      </c>
      <c r="AJ23" s="29">
        <f t="shared" si="5"/>
        <v>0</v>
      </c>
      <c r="AK23" s="29">
        <f t="shared" si="5"/>
        <v>0</v>
      </c>
      <c r="AL23" s="29">
        <f t="shared" si="5"/>
        <v>0</v>
      </c>
      <c r="AM23" s="29">
        <f t="shared" si="5"/>
        <v>0</v>
      </c>
      <c r="AN23" s="29">
        <f t="shared" si="5"/>
        <v>0</v>
      </c>
      <c r="AO23" s="29">
        <f t="shared" si="5"/>
        <v>0</v>
      </c>
      <c r="AP23" s="29">
        <f t="shared" si="5"/>
        <v>0</v>
      </c>
      <c r="AQ23" s="29">
        <f t="shared" si="5"/>
        <v>0</v>
      </c>
      <c r="AR23" s="29">
        <f t="shared" si="5"/>
        <v>0</v>
      </c>
      <c r="AS23" s="29">
        <f t="shared" si="5"/>
        <v>0</v>
      </c>
      <c r="AT23" s="29">
        <f t="shared" si="5"/>
        <v>0</v>
      </c>
      <c r="AU23" s="29">
        <f t="shared" si="5"/>
        <v>0</v>
      </c>
      <c r="AV23" s="29">
        <f t="shared" si="5"/>
        <v>0</v>
      </c>
      <c r="AW23" s="29">
        <f>AW148</f>
        <v>20.079999999999998</v>
      </c>
      <c r="AX23" s="29">
        <f t="shared" si="5"/>
        <v>0</v>
      </c>
      <c r="AY23" s="29">
        <f t="shared" si="5"/>
        <v>0</v>
      </c>
      <c r="AZ23" s="29">
        <f t="shared" si="5"/>
        <v>5.2</v>
      </c>
      <c r="BA23" s="29">
        <f t="shared" si="5"/>
        <v>0</v>
      </c>
      <c r="BB23" s="29">
        <f t="shared" si="5"/>
        <v>0</v>
      </c>
      <c r="BC23" s="29">
        <f t="shared" si="5"/>
        <v>0</v>
      </c>
      <c r="BD23" s="29">
        <f t="shared" si="5"/>
        <v>20.079999999999998</v>
      </c>
      <c r="BE23" s="29">
        <f t="shared" si="5"/>
        <v>0</v>
      </c>
      <c r="BF23" s="29">
        <f t="shared" si="5"/>
        <v>0</v>
      </c>
      <c r="BG23" s="29">
        <f t="shared" si="5"/>
        <v>5.2</v>
      </c>
      <c r="BH23" s="29">
        <f t="shared" si="5"/>
        <v>0</v>
      </c>
      <c r="BI23" s="29">
        <f t="shared" si="5"/>
        <v>0</v>
      </c>
      <c r="BJ23" s="29">
        <f t="shared" si="5"/>
        <v>0</v>
      </c>
      <c r="BK23" s="29">
        <f t="shared" si="5"/>
        <v>0</v>
      </c>
      <c r="BL23" s="29">
        <f t="shared" si="5"/>
        <v>0</v>
      </c>
      <c r="BM23" s="29">
        <f t="shared" si="5"/>
        <v>0</v>
      </c>
      <c r="BN23" s="29">
        <f t="shared" si="5"/>
        <v>0</v>
      </c>
      <c r="BO23" s="29">
        <f t="shared" si="5"/>
        <v>0</v>
      </c>
      <c r="BP23" s="29">
        <f t="shared" si="5"/>
        <v>0</v>
      </c>
      <c r="BQ23" s="29">
        <f t="shared" si="5"/>
        <v>0</v>
      </c>
      <c r="BR23" s="29">
        <f t="shared" si="5"/>
        <v>0</v>
      </c>
      <c r="BS23" s="29">
        <f t="shared" si="5"/>
        <v>0</v>
      </c>
      <c r="BT23" s="29">
        <f t="shared" si="5"/>
        <v>0</v>
      </c>
      <c r="BU23" s="29">
        <f t="shared" si="5"/>
        <v>0</v>
      </c>
      <c r="BV23" s="29">
        <f t="shared" si="5"/>
        <v>0</v>
      </c>
      <c r="BW23" s="29">
        <f t="shared" si="5"/>
        <v>0</v>
      </c>
      <c r="BX23" s="29">
        <f t="shared" si="5"/>
        <v>0</v>
      </c>
      <c r="BY23" s="29">
        <f t="shared" si="5"/>
        <v>0</v>
      </c>
      <c r="BZ23" s="29">
        <f t="shared" si="5"/>
        <v>0</v>
      </c>
      <c r="CA23" s="29">
        <f t="shared" si="5"/>
        <v>0</v>
      </c>
      <c r="CB23" s="29">
        <f>CB148</f>
        <v>0</v>
      </c>
      <c r="CC23" s="29">
        <f t="shared" si="5"/>
        <v>0</v>
      </c>
      <c r="CD23" s="29">
        <f t="shared" si="5"/>
        <v>0</v>
      </c>
      <c r="CE23" s="29">
        <f t="shared" ref="CE23:CY23" si="6">CE148</f>
        <v>0</v>
      </c>
      <c r="CF23" s="29">
        <f t="shared" si="6"/>
        <v>0</v>
      </c>
      <c r="CG23" s="29">
        <f t="shared" si="6"/>
        <v>0</v>
      </c>
      <c r="CH23" s="29">
        <f t="shared" si="6"/>
        <v>0</v>
      </c>
      <c r="CI23" s="29">
        <f t="shared" si="6"/>
        <v>0</v>
      </c>
      <c r="CJ23" s="29">
        <f t="shared" si="6"/>
        <v>0</v>
      </c>
      <c r="CK23" s="29">
        <f t="shared" si="6"/>
        <v>0</v>
      </c>
      <c r="CL23" s="29">
        <f t="shared" si="6"/>
        <v>0</v>
      </c>
      <c r="CM23" s="29">
        <f t="shared" si="6"/>
        <v>20.079999999999998</v>
      </c>
      <c r="CN23" s="29">
        <f t="shared" si="6"/>
        <v>0</v>
      </c>
      <c r="CO23" s="29">
        <f t="shared" si="6"/>
        <v>0</v>
      </c>
      <c r="CP23" s="29">
        <f t="shared" si="6"/>
        <v>5.2</v>
      </c>
      <c r="CQ23" s="29">
        <f t="shared" si="6"/>
        <v>0</v>
      </c>
      <c r="CR23" s="29">
        <f t="shared" si="6"/>
        <v>0</v>
      </c>
      <c r="CS23" s="29">
        <f t="shared" si="6"/>
        <v>0</v>
      </c>
      <c r="CT23" s="29">
        <f t="shared" si="6"/>
        <v>20.079999999999998</v>
      </c>
      <c r="CU23" s="29">
        <f t="shared" si="6"/>
        <v>0</v>
      </c>
      <c r="CV23" s="29">
        <f t="shared" si="6"/>
        <v>0</v>
      </c>
      <c r="CW23" s="29">
        <f t="shared" si="6"/>
        <v>5.2</v>
      </c>
      <c r="CX23" s="29">
        <f t="shared" si="6"/>
        <v>0</v>
      </c>
      <c r="CY23" s="29">
        <f t="shared" si="6"/>
        <v>0</v>
      </c>
      <c r="CZ23" s="83" t="s">
        <v>1</v>
      </c>
    </row>
    <row r="24" spans="1:118" ht="47.25">
      <c r="A24" s="23" t="s">
        <v>93</v>
      </c>
      <c r="B24" s="24" t="s">
        <v>92</v>
      </c>
      <c r="C24" s="19" t="s">
        <v>1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0</v>
      </c>
      <c r="CN24" s="20">
        <v>0</v>
      </c>
      <c r="CO24" s="20">
        <v>0</v>
      </c>
      <c r="CP24" s="20">
        <v>0</v>
      </c>
      <c r="CQ24" s="20">
        <v>0</v>
      </c>
      <c r="CR24" s="20">
        <v>0</v>
      </c>
      <c r="CS24" s="20">
        <v>0</v>
      </c>
      <c r="CT24" s="20">
        <v>0</v>
      </c>
      <c r="CU24" s="20">
        <v>0</v>
      </c>
      <c r="CV24" s="20">
        <v>0</v>
      </c>
      <c r="CW24" s="20">
        <v>0</v>
      </c>
      <c r="CX24" s="20">
        <v>0</v>
      </c>
      <c r="CY24" s="20">
        <v>0</v>
      </c>
      <c r="CZ24" s="15" t="s">
        <v>1</v>
      </c>
    </row>
    <row r="25" spans="1:118" ht="47.25">
      <c r="A25" s="23" t="s">
        <v>91</v>
      </c>
      <c r="B25" s="24" t="s">
        <v>90</v>
      </c>
      <c r="C25" s="19" t="s">
        <v>1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20">
        <v>0</v>
      </c>
      <c r="CM25" s="20">
        <v>0</v>
      </c>
      <c r="CN25" s="20">
        <v>0</v>
      </c>
      <c r="CO25" s="20">
        <v>0</v>
      </c>
      <c r="CP25" s="20">
        <v>0</v>
      </c>
      <c r="CQ25" s="20">
        <v>0</v>
      </c>
      <c r="CR25" s="20">
        <v>0</v>
      </c>
      <c r="CS25" s="20">
        <v>0</v>
      </c>
      <c r="CT25" s="20">
        <v>0</v>
      </c>
      <c r="CU25" s="20">
        <v>0</v>
      </c>
      <c r="CV25" s="20">
        <v>0</v>
      </c>
      <c r="CW25" s="20">
        <v>0</v>
      </c>
      <c r="CX25" s="20">
        <v>0</v>
      </c>
      <c r="CY25" s="20">
        <v>0</v>
      </c>
      <c r="CZ25" s="15" t="s">
        <v>1</v>
      </c>
    </row>
    <row r="26" spans="1:118" s="28" customFormat="1" ht="60.75" customHeight="1">
      <c r="A26" s="32" t="s">
        <v>43</v>
      </c>
      <c r="B26" s="31" t="s">
        <v>89</v>
      </c>
      <c r="C26" s="30" t="s">
        <v>1</v>
      </c>
      <c r="D26" s="29">
        <f>D162</f>
        <v>43.569999999999993</v>
      </c>
      <c r="E26" s="29">
        <f t="shared" ref="E26:CD26" si="7">E162</f>
        <v>41.19</v>
      </c>
      <c r="F26" s="29">
        <f>F163</f>
        <v>0</v>
      </c>
      <c r="G26" s="29">
        <f t="shared" ref="G26:S26" si="8">G163</f>
        <v>1.1499999999999999</v>
      </c>
      <c r="H26" s="29">
        <f t="shared" si="8"/>
        <v>0.42</v>
      </c>
      <c r="I26" s="29">
        <f t="shared" si="8"/>
        <v>0</v>
      </c>
      <c r="J26" s="29">
        <f t="shared" si="8"/>
        <v>10.5</v>
      </c>
      <c r="K26" s="29">
        <f t="shared" si="8"/>
        <v>0</v>
      </c>
      <c r="L26" s="29">
        <f t="shared" si="8"/>
        <v>0</v>
      </c>
      <c r="M26" s="29">
        <f t="shared" si="8"/>
        <v>0</v>
      </c>
      <c r="N26" s="29">
        <f t="shared" si="8"/>
        <v>0</v>
      </c>
      <c r="O26" s="29">
        <f t="shared" si="8"/>
        <v>0</v>
      </c>
      <c r="P26" s="29">
        <f t="shared" si="8"/>
        <v>0</v>
      </c>
      <c r="Q26" s="29">
        <f t="shared" si="8"/>
        <v>0</v>
      </c>
      <c r="R26" s="29">
        <f t="shared" si="8"/>
        <v>0</v>
      </c>
      <c r="S26" s="29">
        <f t="shared" si="8"/>
        <v>0</v>
      </c>
      <c r="T26" s="29">
        <f t="shared" si="7"/>
        <v>0</v>
      </c>
      <c r="U26" s="29">
        <f t="shared" si="7"/>
        <v>9.5589999999999993</v>
      </c>
      <c r="V26" s="29">
        <f t="shared" si="7"/>
        <v>0</v>
      </c>
      <c r="W26" s="29">
        <f t="shared" si="7"/>
        <v>0</v>
      </c>
      <c r="X26" s="29">
        <f t="shared" si="7"/>
        <v>0</v>
      </c>
      <c r="Y26" s="29">
        <f t="shared" si="7"/>
        <v>0</v>
      </c>
      <c r="Z26" s="29">
        <f t="shared" si="7"/>
        <v>4</v>
      </c>
      <c r="AA26" s="29">
        <f t="shared" si="7"/>
        <v>0</v>
      </c>
      <c r="AB26" s="29">
        <f t="shared" si="7"/>
        <v>7.1790000000000003</v>
      </c>
      <c r="AC26" s="29">
        <f t="shared" si="7"/>
        <v>0</v>
      </c>
      <c r="AD26" s="29">
        <f t="shared" si="7"/>
        <v>0</v>
      </c>
      <c r="AE26" s="29">
        <f t="shared" si="7"/>
        <v>0</v>
      </c>
      <c r="AF26" s="29">
        <f t="shared" si="7"/>
        <v>0</v>
      </c>
      <c r="AG26" s="29">
        <f t="shared" si="7"/>
        <v>2</v>
      </c>
      <c r="AH26" s="29">
        <f t="shared" si="7"/>
        <v>0</v>
      </c>
      <c r="AI26" s="29">
        <f t="shared" si="7"/>
        <v>7.67</v>
      </c>
      <c r="AJ26" s="29">
        <f t="shared" si="7"/>
        <v>0</v>
      </c>
      <c r="AK26" s="29">
        <f t="shared" si="7"/>
        <v>0</v>
      </c>
      <c r="AL26" s="29">
        <f t="shared" si="7"/>
        <v>0</v>
      </c>
      <c r="AM26" s="29">
        <f t="shared" si="7"/>
        <v>0</v>
      </c>
      <c r="AN26" s="29">
        <f t="shared" si="7"/>
        <v>1</v>
      </c>
      <c r="AO26" s="29">
        <f t="shared" si="7"/>
        <v>0</v>
      </c>
      <c r="AP26" s="29">
        <f t="shared" si="7"/>
        <v>7.67</v>
      </c>
      <c r="AQ26" s="29">
        <f t="shared" si="7"/>
        <v>0</v>
      </c>
      <c r="AR26" s="29">
        <f t="shared" si="7"/>
        <v>0</v>
      </c>
      <c r="AS26" s="29">
        <f t="shared" si="7"/>
        <v>0</v>
      </c>
      <c r="AT26" s="29">
        <f t="shared" si="7"/>
        <v>0</v>
      </c>
      <c r="AU26" s="29">
        <f t="shared" si="7"/>
        <v>1</v>
      </c>
      <c r="AV26" s="29">
        <f t="shared" si="7"/>
        <v>0</v>
      </c>
      <c r="AW26" s="29">
        <f t="shared" si="7"/>
        <v>5.1440000000000001</v>
      </c>
      <c r="AX26" s="29">
        <f t="shared" si="7"/>
        <v>0</v>
      </c>
      <c r="AY26" s="29">
        <f>AY162</f>
        <v>0</v>
      </c>
      <c r="AZ26" s="29">
        <f t="shared" si="7"/>
        <v>0</v>
      </c>
      <c r="BA26" s="29">
        <f t="shared" si="7"/>
        <v>0</v>
      </c>
      <c r="BB26" s="29">
        <f t="shared" si="7"/>
        <v>2</v>
      </c>
      <c r="BC26" s="29">
        <f t="shared" si="7"/>
        <v>0</v>
      </c>
      <c r="BD26" s="29">
        <f t="shared" si="7"/>
        <v>5.1440000000000001</v>
      </c>
      <c r="BE26" s="29">
        <f t="shared" si="7"/>
        <v>0</v>
      </c>
      <c r="BF26" s="29">
        <f t="shared" si="7"/>
        <v>0</v>
      </c>
      <c r="BG26" s="29">
        <f t="shared" si="7"/>
        <v>0</v>
      </c>
      <c r="BH26" s="29">
        <f t="shared" si="7"/>
        <v>0</v>
      </c>
      <c r="BI26" s="29">
        <f t="shared" si="7"/>
        <v>1</v>
      </c>
      <c r="BJ26" s="29">
        <f t="shared" si="7"/>
        <v>0</v>
      </c>
      <c r="BK26" s="29">
        <f t="shared" si="7"/>
        <v>10.214</v>
      </c>
      <c r="BL26" s="29">
        <f t="shared" si="7"/>
        <v>0</v>
      </c>
      <c r="BM26" s="29">
        <f t="shared" si="7"/>
        <v>0</v>
      </c>
      <c r="BN26" s="29">
        <f t="shared" si="7"/>
        <v>0</v>
      </c>
      <c r="BO26" s="29">
        <f t="shared" si="7"/>
        <v>0</v>
      </c>
      <c r="BP26" s="29">
        <f t="shared" si="7"/>
        <v>4</v>
      </c>
      <c r="BQ26" s="29">
        <f t="shared" si="7"/>
        <v>0</v>
      </c>
      <c r="BR26" s="29">
        <f t="shared" si="7"/>
        <v>10.214</v>
      </c>
      <c r="BS26" s="29">
        <f t="shared" si="7"/>
        <v>0</v>
      </c>
      <c r="BT26" s="29">
        <f t="shared" si="7"/>
        <v>0</v>
      </c>
      <c r="BU26" s="29">
        <f t="shared" si="7"/>
        <v>0</v>
      </c>
      <c r="BV26" s="29">
        <f t="shared" si="7"/>
        <v>0</v>
      </c>
      <c r="BW26" s="29">
        <f t="shared" si="7"/>
        <v>3</v>
      </c>
      <c r="BX26" s="29">
        <f t="shared" si="7"/>
        <v>0</v>
      </c>
      <c r="BY26" s="29">
        <f t="shared" si="7"/>
        <v>10.983000000000001</v>
      </c>
      <c r="BZ26" s="29">
        <f t="shared" si="7"/>
        <v>0</v>
      </c>
      <c r="CA26" s="29">
        <f>CA162</f>
        <v>0</v>
      </c>
      <c r="CB26" s="29">
        <f t="shared" si="7"/>
        <v>0</v>
      </c>
      <c r="CC26" s="29">
        <f t="shared" si="7"/>
        <v>0</v>
      </c>
      <c r="CD26" s="29">
        <f t="shared" si="7"/>
        <v>5</v>
      </c>
      <c r="CE26" s="29">
        <f t="shared" ref="CE26:CY26" si="9">CE162</f>
        <v>0</v>
      </c>
      <c r="CF26" s="29">
        <f t="shared" si="9"/>
        <v>10.983000000000001</v>
      </c>
      <c r="CG26" s="29">
        <f t="shared" si="9"/>
        <v>0</v>
      </c>
      <c r="CH26" s="29">
        <f t="shared" si="9"/>
        <v>0</v>
      </c>
      <c r="CI26" s="29">
        <f t="shared" si="9"/>
        <v>0</v>
      </c>
      <c r="CJ26" s="29">
        <f t="shared" si="9"/>
        <v>0</v>
      </c>
      <c r="CK26" s="29">
        <f t="shared" si="9"/>
        <v>5</v>
      </c>
      <c r="CL26" s="29">
        <f t="shared" si="9"/>
        <v>0</v>
      </c>
      <c r="CM26" s="29">
        <f t="shared" si="9"/>
        <v>43.569999999999993</v>
      </c>
      <c r="CN26" s="29">
        <f t="shared" si="9"/>
        <v>0</v>
      </c>
      <c r="CO26" s="29">
        <f t="shared" si="9"/>
        <v>0</v>
      </c>
      <c r="CP26" s="29">
        <f t="shared" si="9"/>
        <v>0</v>
      </c>
      <c r="CQ26" s="29">
        <f t="shared" si="9"/>
        <v>0</v>
      </c>
      <c r="CR26" s="29">
        <f t="shared" si="9"/>
        <v>16</v>
      </c>
      <c r="CS26" s="29">
        <f t="shared" si="9"/>
        <v>0</v>
      </c>
      <c r="CT26" s="29">
        <f t="shared" si="9"/>
        <v>41.19</v>
      </c>
      <c r="CU26" s="29">
        <f t="shared" si="9"/>
        <v>0</v>
      </c>
      <c r="CV26" s="29">
        <f t="shared" si="9"/>
        <v>0</v>
      </c>
      <c r="CW26" s="29">
        <f t="shared" si="9"/>
        <v>0</v>
      </c>
      <c r="CX26" s="29">
        <f t="shared" si="9"/>
        <v>0</v>
      </c>
      <c r="CY26" s="29">
        <f t="shared" si="9"/>
        <v>14</v>
      </c>
      <c r="CZ26" s="83" t="s">
        <v>326</v>
      </c>
    </row>
    <row r="27" spans="1:118" s="28" customFormat="1">
      <c r="A27" s="32" t="s">
        <v>88</v>
      </c>
      <c r="B27" s="31" t="s">
        <v>87</v>
      </c>
      <c r="C27" s="30" t="s">
        <v>1</v>
      </c>
      <c r="D27" s="30" t="s">
        <v>1</v>
      </c>
      <c r="E27" s="30" t="s">
        <v>1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30" t="s">
        <v>1</v>
      </c>
      <c r="U27" s="30" t="s">
        <v>1</v>
      </c>
      <c r="V27" s="30" t="s">
        <v>1</v>
      </c>
      <c r="W27" s="30" t="s">
        <v>1</v>
      </c>
      <c r="X27" s="30" t="s">
        <v>1</v>
      </c>
      <c r="Y27" s="30" t="s">
        <v>1</v>
      </c>
      <c r="Z27" s="30" t="s">
        <v>1</v>
      </c>
      <c r="AA27" s="30" t="s">
        <v>1</v>
      </c>
      <c r="AB27" s="30" t="s">
        <v>1</v>
      </c>
      <c r="AC27" s="30" t="s">
        <v>1</v>
      </c>
      <c r="AD27" s="30" t="s">
        <v>1</v>
      </c>
      <c r="AE27" s="30" t="s">
        <v>1</v>
      </c>
      <c r="AF27" s="30" t="s">
        <v>1</v>
      </c>
      <c r="AG27" s="30" t="s">
        <v>1</v>
      </c>
      <c r="AH27" s="30" t="s">
        <v>1</v>
      </c>
      <c r="AI27" s="30" t="s">
        <v>1</v>
      </c>
      <c r="AJ27" s="30" t="s">
        <v>1</v>
      </c>
      <c r="AK27" s="30" t="s">
        <v>1</v>
      </c>
      <c r="AL27" s="30" t="s">
        <v>1</v>
      </c>
      <c r="AM27" s="30" t="s">
        <v>1</v>
      </c>
      <c r="AN27" s="30" t="s">
        <v>1</v>
      </c>
      <c r="AO27" s="30" t="s">
        <v>1</v>
      </c>
      <c r="AP27" s="30" t="s">
        <v>1</v>
      </c>
      <c r="AQ27" s="30" t="s">
        <v>1</v>
      </c>
      <c r="AR27" s="30" t="s">
        <v>1</v>
      </c>
      <c r="AS27" s="30" t="s">
        <v>1</v>
      </c>
      <c r="AT27" s="30" t="s">
        <v>1</v>
      </c>
      <c r="AU27" s="30" t="s">
        <v>1</v>
      </c>
      <c r="AV27" s="30" t="s">
        <v>1</v>
      </c>
      <c r="AW27" s="30" t="s">
        <v>1</v>
      </c>
      <c r="AX27" s="30" t="s">
        <v>1</v>
      </c>
      <c r="AY27" s="30" t="s">
        <v>1</v>
      </c>
      <c r="AZ27" s="30" t="s">
        <v>1</v>
      </c>
      <c r="BA27" s="30" t="s">
        <v>1</v>
      </c>
      <c r="BB27" s="30" t="s">
        <v>1</v>
      </c>
      <c r="BC27" s="30" t="s">
        <v>1</v>
      </c>
      <c r="BD27" s="30" t="s">
        <v>1</v>
      </c>
      <c r="BE27" s="30" t="s">
        <v>1</v>
      </c>
      <c r="BF27" s="30" t="s">
        <v>1</v>
      </c>
      <c r="BG27" s="30" t="s">
        <v>1</v>
      </c>
      <c r="BH27" s="30" t="s">
        <v>1</v>
      </c>
      <c r="BI27" s="30" t="s">
        <v>1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30" t="s">
        <v>1</v>
      </c>
      <c r="BY27" s="30" t="s">
        <v>1</v>
      </c>
      <c r="BZ27" s="30" t="s">
        <v>1</v>
      </c>
      <c r="CA27" s="30" t="s">
        <v>1</v>
      </c>
      <c r="CB27" s="30" t="s">
        <v>1</v>
      </c>
      <c r="CC27" s="30" t="s">
        <v>1</v>
      </c>
      <c r="CD27" s="30" t="s">
        <v>1</v>
      </c>
      <c r="CE27" s="30" t="s">
        <v>1</v>
      </c>
      <c r="CF27" s="30" t="s">
        <v>1</v>
      </c>
      <c r="CG27" s="30" t="s">
        <v>1</v>
      </c>
      <c r="CH27" s="30" t="s">
        <v>1</v>
      </c>
      <c r="CI27" s="30" t="s">
        <v>1</v>
      </c>
      <c r="CJ27" s="30" t="s">
        <v>1</v>
      </c>
      <c r="CK27" s="30" t="s">
        <v>1</v>
      </c>
      <c r="CL27" s="30" t="s">
        <v>1</v>
      </c>
      <c r="CM27" s="30" t="s">
        <v>1</v>
      </c>
      <c r="CN27" s="30" t="s">
        <v>1</v>
      </c>
      <c r="CO27" s="30" t="s">
        <v>1</v>
      </c>
      <c r="CP27" s="30" t="s">
        <v>1</v>
      </c>
      <c r="CQ27" s="30" t="s">
        <v>1</v>
      </c>
      <c r="CR27" s="30" t="s">
        <v>1</v>
      </c>
      <c r="CS27" s="30" t="s">
        <v>1</v>
      </c>
      <c r="CT27" s="30" t="s">
        <v>1</v>
      </c>
      <c r="CU27" s="30" t="s">
        <v>1</v>
      </c>
      <c r="CV27" s="30" t="s">
        <v>1</v>
      </c>
      <c r="CW27" s="30" t="s">
        <v>1</v>
      </c>
      <c r="CX27" s="30" t="s">
        <v>1</v>
      </c>
      <c r="CY27" s="30" t="s">
        <v>1</v>
      </c>
      <c r="CZ27" s="15" t="s">
        <v>1</v>
      </c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</row>
    <row r="28" spans="1:118" ht="31.5">
      <c r="A28" s="23" t="s">
        <v>86</v>
      </c>
      <c r="B28" s="24" t="s">
        <v>85</v>
      </c>
      <c r="C28" s="19" t="s">
        <v>1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0</v>
      </c>
      <c r="CO28" s="20">
        <v>0</v>
      </c>
      <c r="CP28" s="20">
        <v>0</v>
      </c>
      <c r="CQ28" s="20">
        <v>0</v>
      </c>
      <c r="CR28" s="20">
        <v>0</v>
      </c>
      <c r="CS28" s="20">
        <v>0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15" t="s">
        <v>1</v>
      </c>
    </row>
    <row r="29" spans="1:118" ht="47.25">
      <c r="A29" s="23" t="s">
        <v>84</v>
      </c>
      <c r="B29" s="24" t="s">
        <v>83</v>
      </c>
      <c r="C29" s="19" t="s">
        <v>1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0</v>
      </c>
      <c r="CO29" s="20">
        <v>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15" t="s">
        <v>1</v>
      </c>
    </row>
    <row r="30" spans="1:118" ht="78.75">
      <c r="A30" s="23" t="s">
        <v>82</v>
      </c>
      <c r="B30" s="24" t="s">
        <v>81</v>
      </c>
      <c r="C30" s="19" t="s">
        <v>1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f t="shared" ref="U30:Z30" si="10">U105</f>
        <v>0</v>
      </c>
      <c r="V30" s="20">
        <f t="shared" si="10"/>
        <v>0</v>
      </c>
      <c r="W30" s="20">
        <f t="shared" si="10"/>
        <v>0</v>
      </c>
      <c r="X30" s="20">
        <f t="shared" si="10"/>
        <v>0</v>
      </c>
      <c r="Y30" s="20">
        <f t="shared" si="10"/>
        <v>0</v>
      </c>
      <c r="Z30" s="20">
        <f t="shared" si="10"/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f t="shared" ref="AF30" si="11">AF105</f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15" t="s">
        <v>1</v>
      </c>
    </row>
    <row r="31" spans="1:118" ht="78.75">
      <c r="A31" s="23" t="s">
        <v>80</v>
      </c>
      <c r="B31" s="24" t="s">
        <v>79</v>
      </c>
      <c r="C31" s="19" t="s">
        <v>1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f t="shared" ref="U31:Z31" si="12">U106</f>
        <v>0</v>
      </c>
      <c r="V31" s="20">
        <f t="shared" si="12"/>
        <v>0</v>
      </c>
      <c r="W31" s="20">
        <f t="shared" si="12"/>
        <v>0</v>
      </c>
      <c r="X31" s="20">
        <f t="shared" si="12"/>
        <v>0</v>
      </c>
      <c r="Y31" s="20">
        <f t="shared" si="12"/>
        <v>0</v>
      </c>
      <c r="Z31" s="20">
        <f t="shared" si="12"/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15" t="s">
        <v>1</v>
      </c>
    </row>
    <row r="32" spans="1:118" ht="63">
      <c r="A32" s="23" t="s">
        <v>77</v>
      </c>
      <c r="B32" s="24" t="s">
        <v>78</v>
      </c>
      <c r="C32" s="19" t="s">
        <v>1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f t="shared" ref="Y32:Z32" si="13">Y107</f>
        <v>0</v>
      </c>
      <c r="Z32" s="20">
        <f t="shared" si="13"/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15" t="s">
        <v>1</v>
      </c>
    </row>
    <row r="33" spans="1:118" ht="31.5">
      <c r="A33" s="23" t="s">
        <v>77</v>
      </c>
      <c r="B33" s="25" t="s">
        <v>2</v>
      </c>
      <c r="C33" s="19" t="s">
        <v>1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f t="shared" ref="Y33:Z33" si="14">Y108</f>
        <v>0</v>
      </c>
      <c r="Z33" s="20">
        <f t="shared" si="14"/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15" t="s">
        <v>1</v>
      </c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</row>
    <row r="34" spans="1:118" ht="31.5">
      <c r="A34" s="23" t="s">
        <v>77</v>
      </c>
      <c r="B34" s="25" t="s">
        <v>2</v>
      </c>
      <c r="C34" s="19" t="s">
        <v>1</v>
      </c>
      <c r="D34" s="20">
        <f>D111</f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f t="shared" ref="U34:Z34" si="15">U111</f>
        <v>0</v>
      </c>
      <c r="V34" s="20">
        <f t="shared" si="15"/>
        <v>0</v>
      </c>
      <c r="W34" s="20">
        <f t="shared" si="15"/>
        <v>0</v>
      </c>
      <c r="X34" s="20">
        <f t="shared" si="15"/>
        <v>0</v>
      </c>
      <c r="Y34" s="20">
        <f t="shared" si="15"/>
        <v>0</v>
      </c>
      <c r="Z34" s="20">
        <f t="shared" si="15"/>
        <v>0</v>
      </c>
      <c r="AA34" s="20">
        <v>0</v>
      </c>
      <c r="AB34" s="20">
        <f t="shared" ref="AB34:AK34" si="16">AB111</f>
        <v>0</v>
      </c>
      <c r="AC34" s="20">
        <f t="shared" si="16"/>
        <v>0</v>
      </c>
      <c r="AD34" s="20">
        <f t="shared" si="16"/>
        <v>0</v>
      </c>
      <c r="AE34" s="20">
        <f t="shared" si="16"/>
        <v>0</v>
      </c>
      <c r="AF34" s="20">
        <f t="shared" si="16"/>
        <v>0</v>
      </c>
      <c r="AG34" s="20">
        <f t="shared" si="16"/>
        <v>0</v>
      </c>
      <c r="AH34" s="20">
        <f t="shared" si="16"/>
        <v>0</v>
      </c>
      <c r="AI34" s="20">
        <f t="shared" si="16"/>
        <v>0</v>
      </c>
      <c r="AJ34" s="20">
        <f t="shared" si="16"/>
        <v>0</v>
      </c>
      <c r="AK34" s="20">
        <f t="shared" si="16"/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15" t="s">
        <v>1</v>
      </c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</row>
    <row r="35" spans="1:118" ht="47.25">
      <c r="A35" s="23" t="s">
        <v>76</v>
      </c>
      <c r="B35" s="24" t="s">
        <v>75</v>
      </c>
      <c r="C35" s="19" t="s">
        <v>1</v>
      </c>
      <c r="D35" s="20">
        <f>D113</f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f t="shared" ref="U35:Z35" si="17">U113</f>
        <v>0</v>
      </c>
      <c r="V35" s="20">
        <f t="shared" si="17"/>
        <v>0</v>
      </c>
      <c r="W35" s="20">
        <f t="shared" si="17"/>
        <v>0</v>
      </c>
      <c r="X35" s="20">
        <f t="shared" si="17"/>
        <v>0</v>
      </c>
      <c r="Y35" s="20">
        <f t="shared" si="17"/>
        <v>0</v>
      </c>
      <c r="Z35" s="20">
        <f t="shared" si="17"/>
        <v>0</v>
      </c>
      <c r="AA35" s="20">
        <v>0</v>
      </c>
      <c r="AB35" s="20">
        <f t="shared" ref="AB35:AK35" si="18">AB113</f>
        <v>0</v>
      </c>
      <c r="AC35" s="20">
        <f t="shared" si="18"/>
        <v>0</v>
      </c>
      <c r="AD35" s="20">
        <f t="shared" si="18"/>
        <v>0</v>
      </c>
      <c r="AE35" s="20">
        <f t="shared" si="18"/>
        <v>0</v>
      </c>
      <c r="AF35" s="20">
        <f t="shared" si="18"/>
        <v>0</v>
      </c>
      <c r="AG35" s="20">
        <f t="shared" si="18"/>
        <v>0</v>
      </c>
      <c r="AH35" s="20">
        <f t="shared" si="18"/>
        <v>0</v>
      </c>
      <c r="AI35" s="20">
        <f t="shared" si="18"/>
        <v>0</v>
      </c>
      <c r="AJ35" s="20">
        <f t="shared" si="18"/>
        <v>0</v>
      </c>
      <c r="AK35" s="20">
        <f t="shared" si="18"/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15" t="s">
        <v>1</v>
      </c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</row>
    <row r="36" spans="1:118" ht="78.75">
      <c r="A36" s="23" t="s">
        <v>73</v>
      </c>
      <c r="B36" s="24" t="s">
        <v>74</v>
      </c>
      <c r="C36" s="19" t="s">
        <v>1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15" t="s">
        <v>1</v>
      </c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</row>
    <row r="37" spans="1:118" ht="31.5">
      <c r="A37" s="23" t="s">
        <v>73</v>
      </c>
      <c r="B37" s="25" t="s">
        <v>2</v>
      </c>
      <c r="C37" s="19" t="s">
        <v>1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f t="shared" ref="U37:Z38" si="19">U114</f>
        <v>0</v>
      </c>
      <c r="V37" s="20">
        <f t="shared" si="19"/>
        <v>0</v>
      </c>
      <c r="W37" s="20">
        <f t="shared" si="19"/>
        <v>0</v>
      </c>
      <c r="X37" s="20">
        <f t="shared" si="19"/>
        <v>0</v>
      </c>
      <c r="Y37" s="20">
        <f t="shared" si="19"/>
        <v>0</v>
      </c>
      <c r="Z37" s="20">
        <f t="shared" si="19"/>
        <v>0</v>
      </c>
      <c r="AA37" s="20">
        <v>0</v>
      </c>
      <c r="AB37" s="20">
        <f t="shared" ref="AB37:AK37" si="20">AB114</f>
        <v>0</v>
      </c>
      <c r="AC37" s="20">
        <f t="shared" si="20"/>
        <v>0</v>
      </c>
      <c r="AD37" s="20">
        <f t="shared" si="20"/>
        <v>0</v>
      </c>
      <c r="AE37" s="20">
        <f t="shared" si="20"/>
        <v>0</v>
      </c>
      <c r="AF37" s="20">
        <f t="shared" si="20"/>
        <v>0</v>
      </c>
      <c r="AG37" s="20">
        <f t="shared" si="20"/>
        <v>0</v>
      </c>
      <c r="AH37" s="20">
        <f t="shared" si="20"/>
        <v>0</v>
      </c>
      <c r="AI37" s="20">
        <f t="shared" si="20"/>
        <v>0</v>
      </c>
      <c r="AJ37" s="20">
        <f t="shared" si="20"/>
        <v>0</v>
      </c>
      <c r="AK37" s="20">
        <f t="shared" si="20"/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0</v>
      </c>
      <c r="CX37" s="20">
        <v>0</v>
      </c>
      <c r="CY37" s="20">
        <v>0</v>
      </c>
      <c r="CZ37" s="15" t="s">
        <v>1</v>
      </c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</row>
    <row r="38" spans="1:118" ht="31.5">
      <c r="A38" s="23" t="s">
        <v>73</v>
      </c>
      <c r="B38" s="25" t="s">
        <v>2</v>
      </c>
      <c r="C38" s="19" t="s">
        <v>1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f t="shared" si="19"/>
        <v>0</v>
      </c>
      <c r="V38" s="20">
        <f t="shared" si="19"/>
        <v>0</v>
      </c>
      <c r="W38" s="20">
        <f t="shared" si="19"/>
        <v>0</v>
      </c>
      <c r="X38" s="20">
        <f t="shared" si="19"/>
        <v>0</v>
      </c>
      <c r="Y38" s="20">
        <f t="shared" si="19"/>
        <v>0</v>
      </c>
      <c r="Z38" s="20">
        <f t="shared" si="19"/>
        <v>0</v>
      </c>
      <c r="AA38" s="20">
        <v>0</v>
      </c>
      <c r="AB38" s="20">
        <f t="shared" ref="AB38:AK38" si="21">AB115</f>
        <v>0</v>
      </c>
      <c r="AC38" s="20">
        <f t="shared" si="21"/>
        <v>0</v>
      </c>
      <c r="AD38" s="20">
        <f t="shared" si="21"/>
        <v>0</v>
      </c>
      <c r="AE38" s="20">
        <f t="shared" si="21"/>
        <v>0</v>
      </c>
      <c r="AF38" s="20">
        <f t="shared" si="21"/>
        <v>0</v>
      </c>
      <c r="AG38" s="20">
        <f t="shared" si="21"/>
        <v>0</v>
      </c>
      <c r="AH38" s="20">
        <f t="shared" si="21"/>
        <v>0</v>
      </c>
      <c r="AI38" s="20">
        <f t="shared" si="21"/>
        <v>0</v>
      </c>
      <c r="AJ38" s="20">
        <f t="shared" si="21"/>
        <v>0</v>
      </c>
      <c r="AK38" s="20">
        <f t="shared" si="21"/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15" t="s">
        <v>1</v>
      </c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</row>
    <row r="39" spans="1:118" ht="63">
      <c r="A39" s="23" t="s">
        <v>71</v>
      </c>
      <c r="B39" s="24" t="s">
        <v>72</v>
      </c>
      <c r="C39" s="19" t="s">
        <v>1</v>
      </c>
      <c r="D39" s="20">
        <f>D119</f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f t="shared" ref="U39:Z39" si="22">U119</f>
        <v>0</v>
      </c>
      <c r="V39" s="20">
        <f t="shared" si="22"/>
        <v>0</v>
      </c>
      <c r="W39" s="20">
        <f t="shared" si="22"/>
        <v>0</v>
      </c>
      <c r="X39" s="20">
        <f t="shared" si="22"/>
        <v>0</v>
      </c>
      <c r="Y39" s="20">
        <f t="shared" si="22"/>
        <v>0</v>
      </c>
      <c r="Z39" s="20">
        <f t="shared" si="22"/>
        <v>0</v>
      </c>
      <c r="AA39" s="20">
        <v>0</v>
      </c>
      <c r="AB39" s="20">
        <f t="shared" ref="AB39:AK39" si="23">AB119</f>
        <v>0</v>
      </c>
      <c r="AC39" s="20">
        <f t="shared" si="23"/>
        <v>0</v>
      </c>
      <c r="AD39" s="20">
        <f t="shared" si="23"/>
        <v>0</v>
      </c>
      <c r="AE39" s="20">
        <f t="shared" si="23"/>
        <v>0</v>
      </c>
      <c r="AF39" s="20">
        <f t="shared" si="23"/>
        <v>0</v>
      </c>
      <c r="AG39" s="20">
        <f t="shared" si="23"/>
        <v>0</v>
      </c>
      <c r="AH39" s="20">
        <f t="shared" si="23"/>
        <v>0</v>
      </c>
      <c r="AI39" s="20">
        <f t="shared" si="23"/>
        <v>0</v>
      </c>
      <c r="AJ39" s="20">
        <f t="shared" si="23"/>
        <v>0</v>
      </c>
      <c r="AK39" s="20">
        <f t="shared" si="23"/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15" t="s">
        <v>1</v>
      </c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</row>
    <row r="40" spans="1:118" ht="31.5">
      <c r="A40" s="23" t="s">
        <v>71</v>
      </c>
      <c r="B40" s="25" t="s">
        <v>2</v>
      </c>
      <c r="C40" s="19" t="s">
        <v>1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0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15" t="s">
        <v>1</v>
      </c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</row>
    <row r="41" spans="1:118" ht="31.5">
      <c r="A41" s="23" t="s">
        <v>71</v>
      </c>
      <c r="B41" s="25" t="s">
        <v>2</v>
      </c>
      <c r="C41" s="19" t="s">
        <v>1</v>
      </c>
      <c r="D41" s="20">
        <f>D120</f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f t="shared" ref="U41:Z41" si="24">U120</f>
        <v>0</v>
      </c>
      <c r="V41" s="20">
        <f t="shared" si="24"/>
        <v>0</v>
      </c>
      <c r="W41" s="20">
        <f t="shared" si="24"/>
        <v>0</v>
      </c>
      <c r="X41" s="20">
        <f t="shared" si="24"/>
        <v>0</v>
      </c>
      <c r="Y41" s="20">
        <f t="shared" si="24"/>
        <v>0</v>
      </c>
      <c r="Z41" s="20">
        <f t="shared" si="24"/>
        <v>0</v>
      </c>
      <c r="AA41" s="20">
        <v>0</v>
      </c>
      <c r="AB41" s="20">
        <f t="shared" ref="AB41:AK41" si="25">AB120</f>
        <v>0</v>
      </c>
      <c r="AC41" s="20">
        <f t="shared" si="25"/>
        <v>0</v>
      </c>
      <c r="AD41" s="20">
        <f t="shared" si="25"/>
        <v>0</v>
      </c>
      <c r="AE41" s="20">
        <f t="shared" si="25"/>
        <v>0</v>
      </c>
      <c r="AF41" s="20">
        <f t="shared" si="25"/>
        <v>0</v>
      </c>
      <c r="AG41" s="20">
        <f t="shared" si="25"/>
        <v>0</v>
      </c>
      <c r="AH41" s="20">
        <f t="shared" si="25"/>
        <v>0</v>
      </c>
      <c r="AI41" s="20">
        <f t="shared" si="25"/>
        <v>0</v>
      </c>
      <c r="AJ41" s="20">
        <f t="shared" si="25"/>
        <v>0</v>
      </c>
      <c r="AK41" s="20">
        <f t="shared" si="25"/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15" t="s">
        <v>1</v>
      </c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</row>
    <row r="42" spans="1:118" ht="63">
      <c r="A42" s="23" t="s">
        <v>70</v>
      </c>
      <c r="B42" s="24" t="s">
        <v>69</v>
      </c>
      <c r="C42" s="19" t="s">
        <v>1</v>
      </c>
      <c r="D42" s="20">
        <f>D122</f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f t="shared" ref="U42:Z42" si="26">U122</f>
        <v>0</v>
      </c>
      <c r="V42" s="20">
        <f t="shared" si="26"/>
        <v>0</v>
      </c>
      <c r="W42" s="20">
        <f t="shared" si="26"/>
        <v>0</v>
      </c>
      <c r="X42" s="20">
        <f t="shared" si="26"/>
        <v>0</v>
      </c>
      <c r="Y42" s="20">
        <f t="shared" si="26"/>
        <v>0</v>
      </c>
      <c r="Z42" s="20">
        <f t="shared" si="26"/>
        <v>0</v>
      </c>
      <c r="AA42" s="20">
        <v>0</v>
      </c>
      <c r="AB42" s="20">
        <f t="shared" ref="AB42:AK42" si="27">AB122</f>
        <v>0</v>
      </c>
      <c r="AC42" s="20">
        <f t="shared" si="27"/>
        <v>0</v>
      </c>
      <c r="AD42" s="20">
        <f t="shared" si="27"/>
        <v>0</v>
      </c>
      <c r="AE42" s="20">
        <f t="shared" si="27"/>
        <v>0</v>
      </c>
      <c r="AF42" s="20">
        <f t="shared" si="27"/>
        <v>0</v>
      </c>
      <c r="AG42" s="20">
        <f t="shared" si="27"/>
        <v>0</v>
      </c>
      <c r="AH42" s="20">
        <f t="shared" si="27"/>
        <v>0</v>
      </c>
      <c r="AI42" s="20">
        <f t="shared" si="27"/>
        <v>0</v>
      </c>
      <c r="AJ42" s="20">
        <f t="shared" si="27"/>
        <v>0</v>
      </c>
      <c r="AK42" s="20">
        <f t="shared" si="27"/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15" t="s">
        <v>1</v>
      </c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</row>
    <row r="43" spans="1:118" ht="47.25">
      <c r="A43" s="23" t="s">
        <v>67</v>
      </c>
      <c r="B43" s="24" t="s">
        <v>66</v>
      </c>
      <c r="C43" s="19" t="s">
        <v>1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 t="e">
        <f>#REF!</f>
        <v>#REF!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0</v>
      </c>
      <c r="CO43" s="20">
        <v>0</v>
      </c>
      <c r="CP43" s="20"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15" t="s">
        <v>1</v>
      </c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</row>
    <row r="44" spans="1:118" ht="141.75">
      <c r="A44" s="23" t="s">
        <v>67</v>
      </c>
      <c r="B44" s="24" t="s">
        <v>65</v>
      </c>
      <c r="C44" s="19" t="s">
        <v>1</v>
      </c>
      <c r="D44" s="20">
        <f t="shared" ref="D44:D55" si="28">D123</f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f t="shared" ref="U44:Z55" si="29">U123</f>
        <v>0</v>
      </c>
      <c r="V44" s="20">
        <f t="shared" si="29"/>
        <v>0</v>
      </c>
      <c r="W44" s="20">
        <f t="shared" si="29"/>
        <v>0</v>
      </c>
      <c r="X44" s="20">
        <f t="shared" si="29"/>
        <v>0</v>
      </c>
      <c r="Y44" s="20">
        <f t="shared" si="29"/>
        <v>0</v>
      </c>
      <c r="Z44" s="20">
        <f t="shared" si="29"/>
        <v>0</v>
      </c>
      <c r="AA44" s="20">
        <v>0</v>
      </c>
      <c r="AB44" s="20">
        <f t="shared" ref="AB44:AK44" si="30">AB123</f>
        <v>0</v>
      </c>
      <c r="AC44" s="20">
        <f t="shared" si="30"/>
        <v>0</v>
      </c>
      <c r="AD44" s="20">
        <f t="shared" si="30"/>
        <v>0</v>
      </c>
      <c r="AE44" s="20">
        <f t="shared" si="30"/>
        <v>0</v>
      </c>
      <c r="AF44" s="20">
        <f t="shared" si="30"/>
        <v>0</v>
      </c>
      <c r="AG44" s="20">
        <f t="shared" si="30"/>
        <v>0</v>
      </c>
      <c r="AH44" s="20">
        <f t="shared" si="30"/>
        <v>0</v>
      </c>
      <c r="AI44" s="20">
        <f t="shared" si="30"/>
        <v>0</v>
      </c>
      <c r="AJ44" s="20">
        <f t="shared" si="30"/>
        <v>0</v>
      </c>
      <c r="AK44" s="20">
        <f t="shared" si="30"/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0</v>
      </c>
      <c r="CM44" s="20"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15" t="s">
        <v>1</v>
      </c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</row>
    <row r="45" spans="1:118" ht="31.5">
      <c r="A45" s="23" t="s">
        <v>67</v>
      </c>
      <c r="B45" s="25" t="s">
        <v>2</v>
      </c>
      <c r="C45" s="19" t="s">
        <v>1</v>
      </c>
      <c r="D45" s="20">
        <f t="shared" si="28"/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f t="shared" si="29"/>
        <v>0</v>
      </c>
      <c r="V45" s="20">
        <f t="shared" si="29"/>
        <v>0</v>
      </c>
      <c r="W45" s="20">
        <f t="shared" si="29"/>
        <v>0</v>
      </c>
      <c r="X45" s="20">
        <f t="shared" si="29"/>
        <v>0</v>
      </c>
      <c r="Y45" s="20">
        <f t="shared" si="29"/>
        <v>0</v>
      </c>
      <c r="Z45" s="20">
        <f t="shared" si="29"/>
        <v>0</v>
      </c>
      <c r="AA45" s="20">
        <v>0</v>
      </c>
      <c r="AB45" s="20">
        <f t="shared" ref="AB45:AK45" si="31">AB124</f>
        <v>0</v>
      </c>
      <c r="AC45" s="20">
        <f t="shared" si="31"/>
        <v>0</v>
      </c>
      <c r="AD45" s="20">
        <f t="shared" si="31"/>
        <v>0</v>
      </c>
      <c r="AE45" s="20">
        <f t="shared" si="31"/>
        <v>0</v>
      </c>
      <c r="AF45" s="20">
        <f t="shared" si="31"/>
        <v>0</v>
      </c>
      <c r="AG45" s="20">
        <f t="shared" si="31"/>
        <v>0</v>
      </c>
      <c r="AH45" s="20">
        <f t="shared" si="31"/>
        <v>0</v>
      </c>
      <c r="AI45" s="20">
        <f t="shared" si="31"/>
        <v>0</v>
      </c>
      <c r="AJ45" s="20">
        <f t="shared" si="31"/>
        <v>0</v>
      </c>
      <c r="AK45" s="20">
        <f t="shared" si="31"/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15" t="s">
        <v>1</v>
      </c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</row>
    <row r="46" spans="1:118" ht="31.5">
      <c r="A46" s="23" t="s">
        <v>67</v>
      </c>
      <c r="B46" s="25" t="s">
        <v>2</v>
      </c>
      <c r="C46" s="19" t="s">
        <v>1</v>
      </c>
      <c r="D46" s="20">
        <f t="shared" si="28"/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f t="shared" si="29"/>
        <v>0</v>
      </c>
      <c r="V46" s="20">
        <f t="shared" si="29"/>
        <v>0</v>
      </c>
      <c r="W46" s="20">
        <f t="shared" si="29"/>
        <v>0</v>
      </c>
      <c r="X46" s="20">
        <f t="shared" si="29"/>
        <v>0</v>
      </c>
      <c r="Y46" s="20">
        <f t="shared" si="29"/>
        <v>0</v>
      </c>
      <c r="Z46" s="20">
        <f t="shared" si="29"/>
        <v>0</v>
      </c>
      <c r="AA46" s="20">
        <v>0</v>
      </c>
      <c r="AB46" s="20">
        <f t="shared" ref="AB46:AK46" si="32">AB125</f>
        <v>0</v>
      </c>
      <c r="AC46" s="20">
        <f t="shared" si="32"/>
        <v>0</v>
      </c>
      <c r="AD46" s="20">
        <f t="shared" si="32"/>
        <v>0</v>
      </c>
      <c r="AE46" s="20">
        <f t="shared" si="32"/>
        <v>0</v>
      </c>
      <c r="AF46" s="20">
        <f t="shared" si="32"/>
        <v>0</v>
      </c>
      <c r="AG46" s="20">
        <f t="shared" si="32"/>
        <v>0</v>
      </c>
      <c r="AH46" s="20">
        <f t="shared" si="32"/>
        <v>0</v>
      </c>
      <c r="AI46" s="20">
        <f t="shared" si="32"/>
        <v>0</v>
      </c>
      <c r="AJ46" s="20">
        <f t="shared" si="32"/>
        <v>0</v>
      </c>
      <c r="AK46" s="20">
        <f t="shared" si="32"/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0</v>
      </c>
      <c r="CO46" s="20">
        <v>0</v>
      </c>
      <c r="CP46" s="20">
        <v>0</v>
      </c>
      <c r="CQ46" s="20">
        <v>0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0">
        <v>0</v>
      </c>
      <c r="CY46" s="20">
        <v>0</v>
      </c>
      <c r="CZ46" s="15" t="s">
        <v>1</v>
      </c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</row>
    <row r="47" spans="1:118" ht="126">
      <c r="A47" s="23" t="s">
        <v>67</v>
      </c>
      <c r="B47" s="24" t="s">
        <v>64</v>
      </c>
      <c r="C47" s="19" t="s">
        <v>1</v>
      </c>
      <c r="D47" s="20">
        <f t="shared" si="28"/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f t="shared" si="29"/>
        <v>0</v>
      </c>
      <c r="V47" s="20">
        <f t="shared" si="29"/>
        <v>0</v>
      </c>
      <c r="W47" s="20">
        <f t="shared" si="29"/>
        <v>0</v>
      </c>
      <c r="X47" s="20">
        <f t="shared" si="29"/>
        <v>0</v>
      </c>
      <c r="Y47" s="20">
        <f t="shared" si="29"/>
        <v>0</v>
      </c>
      <c r="Z47" s="20">
        <f t="shared" si="29"/>
        <v>0</v>
      </c>
      <c r="AA47" s="20">
        <v>0</v>
      </c>
      <c r="AB47" s="20">
        <f t="shared" ref="AB47:AK47" si="33">AB126</f>
        <v>0</v>
      </c>
      <c r="AC47" s="20">
        <f t="shared" si="33"/>
        <v>0</v>
      </c>
      <c r="AD47" s="20">
        <f t="shared" si="33"/>
        <v>0</v>
      </c>
      <c r="AE47" s="20">
        <f t="shared" si="33"/>
        <v>0</v>
      </c>
      <c r="AF47" s="20">
        <f t="shared" si="33"/>
        <v>0</v>
      </c>
      <c r="AG47" s="20">
        <f t="shared" si="33"/>
        <v>0</v>
      </c>
      <c r="AH47" s="20">
        <f t="shared" si="33"/>
        <v>0</v>
      </c>
      <c r="AI47" s="20">
        <f t="shared" si="33"/>
        <v>0</v>
      </c>
      <c r="AJ47" s="20">
        <f t="shared" si="33"/>
        <v>0</v>
      </c>
      <c r="AK47" s="20">
        <f t="shared" si="33"/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15" t="s">
        <v>1</v>
      </c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</row>
    <row r="48" spans="1:118" ht="31.5">
      <c r="A48" s="23" t="s">
        <v>67</v>
      </c>
      <c r="B48" s="25" t="s">
        <v>2</v>
      </c>
      <c r="C48" s="19" t="s">
        <v>1</v>
      </c>
      <c r="D48" s="20">
        <f t="shared" si="28"/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f t="shared" si="29"/>
        <v>0</v>
      </c>
      <c r="V48" s="20">
        <f t="shared" si="29"/>
        <v>0</v>
      </c>
      <c r="W48" s="20">
        <f t="shared" si="29"/>
        <v>0</v>
      </c>
      <c r="X48" s="20">
        <f t="shared" si="29"/>
        <v>0</v>
      </c>
      <c r="Y48" s="20">
        <f t="shared" si="29"/>
        <v>0</v>
      </c>
      <c r="Z48" s="20">
        <f t="shared" si="29"/>
        <v>0</v>
      </c>
      <c r="AA48" s="20">
        <v>0</v>
      </c>
      <c r="AB48" s="20">
        <f t="shared" ref="AB48:AK48" si="34">AB127</f>
        <v>0</v>
      </c>
      <c r="AC48" s="20">
        <f t="shared" si="34"/>
        <v>0</v>
      </c>
      <c r="AD48" s="20">
        <f t="shared" si="34"/>
        <v>0</v>
      </c>
      <c r="AE48" s="20">
        <f t="shared" si="34"/>
        <v>0</v>
      </c>
      <c r="AF48" s="20">
        <f t="shared" si="34"/>
        <v>0</v>
      </c>
      <c r="AG48" s="20">
        <f t="shared" si="34"/>
        <v>0</v>
      </c>
      <c r="AH48" s="20">
        <f t="shared" si="34"/>
        <v>0</v>
      </c>
      <c r="AI48" s="20">
        <f t="shared" si="34"/>
        <v>0</v>
      </c>
      <c r="AJ48" s="20">
        <f t="shared" si="34"/>
        <v>0</v>
      </c>
      <c r="AK48" s="20">
        <f t="shared" si="34"/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>
        <v>0</v>
      </c>
      <c r="BU48" s="20">
        <v>0</v>
      </c>
      <c r="BV48" s="20">
        <v>0</v>
      </c>
      <c r="BW48" s="20">
        <v>0</v>
      </c>
      <c r="BX48" s="20">
        <v>0</v>
      </c>
      <c r="BY48" s="20">
        <v>0</v>
      </c>
      <c r="BZ48" s="20">
        <v>0</v>
      </c>
      <c r="CA48" s="20">
        <v>0</v>
      </c>
      <c r="CB48" s="20">
        <v>0</v>
      </c>
      <c r="CC48" s="20">
        <v>0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20">
        <v>0</v>
      </c>
      <c r="CM48" s="20">
        <v>0</v>
      </c>
      <c r="CN48" s="20">
        <v>0</v>
      </c>
      <c r="CO48" s="20">
        <v>0</v>
      </c>
      <c r="CP48" s="20">
        <v>0</v>
      </c>
      <c r="CQ48" s="20">
        <v>0</v>
      </c>
      <c r="CR48" s="20">
        <v>0</v>
      </c>
      <c r="CS48" s="20">
        <v>0</v>
      </c>
      <c r="CT48" s="20">
        <v>0</v>
      </c>
      <c r="CU48" s="20">
        <v>0</v>
      </c>
      <c r="CV48" s="20">
        <v>0</v>
      </c>
      <c r="CW48" s="20">
        <v>0</v>
      </c>
      <c r="CX48" s="20">
        <v>0</v>
      </c>
      <c r="CY48" s="20">
        <v>0</v>
      </c>
      <c r="CZ48" s="15" t="s">
        <v>1</v>
      </c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</row>
    <row r="49" spans="1:118" ht="31.5">
      <c r="A49" s="23" t="s">
        <v>67</v>
      </c>
      <c r="B49" s="25" t="s">
        <v>2</v>
      </c>
      <c r="C49" s="19" t="s">
        <v>1</v>
      </c>
      <c r="D49" s="20">
        <f t="shared" si="28"/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f t="shared" si="29"/>
        <v>0</v>
      </c>
      <c r="V49" s="20">
        <f t="shared" si="29"/>
        <v>0</v>
      </c>
      <c r="W49" s="20">
        <f t="shared" si="29"/>
        <v>0</v>
      </c>
      <c r="X49" s="20">
        <f t="shared" si="29"/>
        <v>0</v>
      </c>
      <c r="Y49" s="20">
        <f t="shared" si="29"/>
        <v>0</v>
      </c>
      <c r="Z49" s="20">
        <f t="shared" si="29"/>
        <v>0</v>
      </c>
      <c r="AA49" s="20">
        <v>0</v>
      </c>
      <c r="AB49" s="20">
        <f t="shared" ref="AB49:AK49" si="35">AB128</f>
        <v>0</v>
      </c>
      <c r="AC49" s="20">
        <f t="shared" si="35"/>
        <v>0</v>
      </c>
      <c r="AD49" s="20">
        <f t="shared" si="35"/>
        <v>0</v>
      </c>
      <c r="AE49" s="20">
        <f t="shared" si="35"/>
        <v>0</v>
      </c>
      <c r="AF49" s="20">
        <f t="shared" si="35"/>
        <v>0</v>
      </c>
      <c r="AG49" s="20">
        <f t="shared" si="35"/>
        <v>0</v>
      </c>
      <c r="AH49" s="20">
        <f t="shared" si="35"/>
        <v>0</v>
      </c>
      <c r="AI49" s="20">
        <f t="shared" si="35"/>
        <v>0</v>
      </c>
      <c r="AJ49" s="20">
        <f t="shared" si="35"/>
        <v>0</v>
      </c>
      <c r="AK49" s="20">
        <f t="shared" si="35"/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0</v>
      </c>
      <c r="CO49" s="20">
        <v>0</v>
      </c>
      <c r="CP49" s="20">
        <v>0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0</v>
      </c>
      <c r="CY49" s="20">
        <v>0</v>
      </c>
      <c r="CZ49" s="15" t="s">
        <v>1</v>
      </c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</row>
    <row r="50" spans="1:118" ht="126">
      <c r="A50" s="23" t="s">
        <v>67</v>
      </c>
      <c r="B50" s="24" t="s">
        <v>68</v>
      </c>
      <c r="C50" s="19" t="s">
        <v>1</v>
      </c>
      <c r="D50" s="20">
        <f t="shared" si="28"/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f t="shared" si="29"/>
        <v>0</v>
      </c>
      <c r="V50" s="20">
        <f t="shared" si="29"/>
        <v>0</v>
      </c>
      <c r="W50" s="20">
        <f t="shared" si="29"/>
        <v>0</v>
      </c>
      <c r="X50" s="20">
        <f t="shared" si="29"/>
        <v>0</v>
      </c>
      <c r="Y50" s="20">
        <f t="shared" si="29"/>
        <v>0</v>
      </c>
      <c r="Z50" s="20">
        <f t="shared" si="29"/>
        <v>0</v>
      </c>
      <c r="AA50" s="20">
        <v>0</v>
      </c>
      <c r="AB50" s="20">
        <f t="shared" ref="AB50:AK50" si="36">AB129</f>
        <v>0</v>
      </c>
      <c r="AC50" s="20">
        <f t="shared" si="36"/>
        <v>0</v>
      </c>
      <c r="AD50" s="20">
        <f t="shared" si="36"/>
        <v>0</v>
      </c>
      <c r="AE50" s="20">
        <f t="shared" si="36"/>
        <v>0</v>
      </c>
      <c r="AF50" s="20">
        <f t="shared" si="36"/>
        <v>0</v>
      </c>
      <c r="AG50" s="20">
        <f t="shared" si="36"/>
        <v>0</v>
      </c>
      <c r="AH50" s="20">
        <f t="shared" si="36"/>
        <v>0</v>
      </c>
      <c r="AI50" s="20">
        <f t="shared" si="36"/>
        <v>0</v>
      </c>
      <c r="AJ50" s="20">
        <f t="shared" si="36"/>
        <v>0</v>
      </c>
      <c r="AK50" s="20">
        <f t="shared" si="36"/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  <c r="CN50" s="20">
        <v>0</v>
      </c>
      <c r="CO50" s="20">
        <v>0</v>
      </c>
      <c r="CP50" s="20">
        <v>0</v>
      </c>
      <c r="CQ50" s="20">
        <v>0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0">
        <v>0</v>
      </c>
      <c r="CY50" s="20">
        <v>0</v>
      </c>
      <c r="CZ50" s="15" t="s">
        <v>1</v>
      </c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</row>
    <row r="51" spans="1:118" ht="31.5">
      <c r="A51" s="23" t="s">
        <v>67</v>
      </c>
      <c r="B51" s="25" t="s">
        <v>2</v>
      </c>
      <c r="C51" s="19" t="s">
        <v>1</v>
      </c>
      <c r="D51" s="20">
        <f t="shared" si="28"/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f t="shared" si="29"/>
        <v>0</v>
      </c>
      <c r="V51" s="20">
        <f t="shared" si="29"/>
        <v>0</v>
      </c>
      <c r="W51" s="20">
        <f t="shared" si="29"/>
        <v>0</v>
      </c>
      <c r="X51" s="20">
        <f t="shared" si="29"/>
        <v>0</v>
      </c>
      <c r="Y51" s="20">
        <f t="shared" si="29"/>
        <v>0</v>
      </c>
      <c r="Z51" s="20">
        <f t="shared" si="29"/>
        <v>0</v>
      </c>
      <c r="AA51" s="20">
        <v>0</v>
      </c>
      <c r="AB51" s="20">
        <f t="shared" ref="AB51:AK51" si="37">AB130</f>
        <v>0</v>
      </c>
      <c r="AC51" s="20">
        <f t="shared" si="37"/>
        <v>0</v>
      </c>
      <c r="AD51" s="20">
        <f t="shared" si="37"/>
        <v>0</v>
      </c>
      <c r="AE51" s="20">
        <f t="shared" si="37"/>
        <v>0</v>
      </c>
      <c r="AF51" s="20">
        <f t="shared" si="37"/>
        <v>0</v>
      </c>
      <c r="AG51" s="20">
        <f t="shared" si="37"/>
        <v>0</v>
      </c>
      <c r="AH51" s="20">
        <f t="shared" si="37"/>
        <v>0</v>
      </c>
      <c r="AI51" s="20">
        <f t="shared" si="37"/>
        <v>0</v>
      </c>
      <c r="AJ51" s="20">
        <f t="shared" si="37"/>
        <v>0</v>
      </c>
      <c r="AK51" s="20">
        <f t="shared" si="37"/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0</v>
      </c>
      <c r="CO51" s="20">
        <v>0</v>
      </c>
      <c r="CP51" s="20">
        <v>0</v>
      </c>
      <c r="CQ51" s="20">
        <v>0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0">
        <v>0</v>
      </c>
      <c r="CY51" s="20">
        <v>0</v>
      </c>
      <c r="CZ51" s="15" t="s">
        <v>1</v>
      </c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</row>
    <row r="52" spans="1:118" ht="31.5">
      <c r="A52" s="23" t="s">
        <v>67</v>
      </c>
      <c r="B52" s="25" t="s">
        <v>2</v>
      </c>
      <c r="C52" s="19" t="s">
        <v>1</v>
      </c>
      <c r="D52" s="20">
        <f t="shared" si="28"/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f t="shared" si="29"/>
        <v>0</v>
      </c>
      <c r="V52" s="20">
        <f t="shared" si="29"/>
        <v>0</v>
      </c>
      <c r="W52" s="20">
        <f t="shared" si="29"/>
        <v>0</v>
      </c>
      <c r="X52" s="20">
        <f t="shared" si="29"/>
        <v>0</v>
      </c>
      <c r="Y52" s="20">
        <f t="shared" si="29"/>
        <v>0</v>
      </c>
      <c r="Z52" s="20">
        <f t="shared" si="29"/>
        <v>0</v>
      </c>
      <c r="AA52" s="20">
        <v>0</v>
      </c>
      <c r="AB52" s="20">
        <f t="shared" ref="AB52:AK52" si="38">AB131</f>
        <v>0</v>
      </c>
      <c r="AC52" s="20">
        <f t="shared" si="38"/>
        <v>0</v>
      </c>
      <c r="AD52" s="20">
        <f t="shared" si="38"/>
        <v>0</v>
      </c>
      <c r="AE52" s="20">
        <f t="shared" si="38"/>
        <v>0</v>
      </c>
      <c r="AF52" s="20">
        <f t="shared" si="38"/>
        <v>0</v>
      </c>
      <c r="AG52" s="20">
        <f t="shared" si="38"/>
        <v>0</v>
      </c>
      <c r="AH52" s="20">
        <f t="shared" si="38"/>
        <v>0</v>
      </c>
      <c r="AI52" s="20">
        <f t="shared" si="38"/>
        <v>0</v>
      </c>
      <c r="AJ52" s="20">
        <f t="shared" si="38"/>
        <v>0</v>
      </c>
      <c r="AK52" s="20">
        <f t="shared" si="38"/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20">
        <v>0</v>
      </c>
      <c r="CM52" s="20">
        <v>0</v>
      </c>
      <c r="CN52" s="20">
        <v>0</v>
      </c>
      <c r="CO52" s="20">
        <v>0</v>
      </c>
      <c r="CP52" s="20">
        <v>0</v>
      </c>
      <c r="CQ52" s="20">
        <v>0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0</v>
      </c>
      <c r="CY52" s="20">
        <v>0</v>
      </c>
      <c r="CZ52" s="15" t="s">
        <v>1</v>
      </c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</row>
    <row r="53" spans="1:118" ht="47.25">
      <c r="A53" s="23" t="s">
        <v>61</v>
      </c>
      <c r="B53" s="24" t="s">
        <v>66</v>
      </c>
      <c r="C53" s="19" t="s">
        <v>1</v>
      </c>
      <c r="D53" s="20">
        <f t="shared" si="28"/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f t="shared" si="29"/>
        <v>0</v>
      </c>
      <c r="V53" s="20">
        <f t="shared" si="29"/>
        <v>0</v>
      </c>
      <c r="W53" s="20">
        <f t="shared" si="29"/>
        <v>0</v>
      </c>
      <c r="X53" s="20">
        <f t="shared" si="29"/>
        <v>0</v>
      </c>
      <c r="Y53" s="20">
        <f t="shared" si="29"/>
        <v>0</v>
      </c>
      <c r="Z53" s="20">
        <f t="shared" si="29"/>
        <v>0</v>
      </c>
      <c r="AA53" s="20">
        <v>0</v>
      </c>
      <c r="AB53" s="20">
        <f t="shared" ref="AB53:AK53" si="39">AB132</f>
        <v>0</v>
      </c>
      <c r="AC53" s="20">
        <f t="shared" si="39"/>
        <v>0</v>
      </c>
      <c r="AD53" s="20">
        <f t="shared" si="39"/>
        <v>0</v>
      </c>
      <c r="AE53" s="20">
        <f t="shared" si="39"/>
        <v>0</v>
      </c>
      <c r="AF53" s="20">
        <f t="shared" si="39"/>
        <v>0</v>
      </c>
      <c r="AG53" s="20">
        <f t="shared" si="39"/>
        <v>0</v>
      </c>
      <c r="AH53" s="20">
        <f t="shared" si="39"/>
        <v>0</v>
      </c>
      <c r="AI53" s="20">
        <f t="shared" si="39"/>
        <v>0</v>
      </c>
      <c r="AJ53" s="20">
        <f t="shared" si="39"/>
        <v>0</v>
      </c>
      <c r="AK53" s="20">
        <f t="shared" si="39"/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20">
        <v>0</v>
      </c>
      <c r="CM53" s="20">
        <v>0</v>
      </c>
      <c r="CN53" s="20">
        <v>0</v>
      </c>
      <c r="CO53" s="20">
        <v>0</v>
      </c>
      <c r="CP53" s="20">
        <v>0</v>
      </c>
      <c r="CQ53" s="20">
        <v>0</v>
      </c>
      <c r="CR53" s="20">
        <v>0</v>
      </c>
      <c r="CS53" s="20">
        <v>0</v>
      </c>
      <c r="CT53" s="20">
        <v>0</v>
      </c>
      <c r="CU53" s="20">
        <v>0</v>
      </c>
      <c r="CV53" s="20">
        <v>0</v>
      </c>
      <c r="CW53" s="20">
        <v>0</v>
      </c>
      <c r="CX53" s="20">
        <v>0</v>
      </c>
      <c r="CY53" s="20">
        <v>0</v>
      </c>
      <c r="CZ53" s="15" t="s">
        <v>1</v>
      </c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</row>
    <row r="54" spans="1:118" ht="141.75">
      <c r="A54" s="23" t="s">
        <v>61</v>
      </c>
      <c r="B54" s="24" t="s">
        <v>65</v>
      </c>
      <c r="C54" s="19" t="s">
        <v>1</v>
      </c>
      <c r="D54" s="20">
        <f t="shared" si="28"/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f t="shared" si="29"/>
        <v>0</v>
      </c>
      <c r="V54" s="20">
        <f t="shared" si="29"/>
        <v>0</v>
      </c>
      <c r="W54" s="20">
        <f t="shared" si="29"/>
        <v>0</v>
      </c>
      <c r="X54" s="20">
        <f t="shared" si="29"/>
        <v>0</v>
      </c>
      <c r="Y54" s="20">
        <f t="shared" si="29"/>
        <v>0</v>
      </c>
      <c r="Z54" s="20">
        <f t="shared" si="29"/>
        <v>0</v>
      </c>
      <c r="AA54" s="20">
        <v>0</v>
      </c>
      <c r="AB54" s="20">
        <f t="shared" ref="AB54:AK54" si="40">AB133</f>
        <v>0</v>
      </c>
      <c r="AC54" s="20">
        <f t="shared" si="40"/>
        <v>0</v>
      </c>
      <c r="AD54" s="20">
        <f t="shared" si="40"/>
        <v>0</v>
      </c>
      <c r="AE54" s="20">
        <f t="shared" si="40"/>
        <v>0</v>
      </c>
      <c r="AF54" s="20">
        <f t="shared" si="40"/>
        <v>0</v>
      </c>
      <c r="AG54" s="20">
        <f t="shared" si="40"/>
        <v>0</v>
      </c>
      <c r="AH54" s="20">
        <f t="shared" si="40"/>
        <v>0</v>
      </c>
      <c r="AI54" s="20">
        <f t="shared" si="40"/>
        <v>0</v>
      </c>
      <c r="AJ54" s="20">
        <f t="shared" si="40"/>
        <v>0</v>
      </c>
      <c r="AK54" s="20">
        <f t="shared" si="40"/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0</v>
      </c>
      <c r="CM54" s="20">
        <v>0</v>
      </c>
      <c r="CN54" s="20">
        <v>0</v>
      </c>
      <c r="CO54" s="20">
        <v>0</v>
      </c>
      <c r="CP54" s="20">
        <v>0</v>
      </c>
      <c r="CQ54" s="20">
        <v>0</v>
      </c>
      <c r="CR54" s="20">
        <v>0</v>
      </c>
      <c r="CS54" s="20">
        <v>0</v>
      </c>
      <c r="CT54" s="20">
        <v>0</v>
      </c>
      <c r="CU54" s="20">
        <v>0</v>
      </c>
      <c r="CV54" s="20">
        <v>0</v>
      </c>
      <c r="CW54" s="20">
        <v>0</v>
      </c>
      <c r="CX54" s="20">
        <v>0</v>
      </c>
      <c r="CY54" s="20">
        <v>0</v>
      </c>
      <c r="CZ54" s="15" t="s">
        <v>1</v>
      </c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</row>
    <row r="55" spans="1:118" ht="31.5">
      <c r="A55" s="23" t="s">
        <v>61</v>
      </c>
      <c r="B55" s="25" t="s">
        <v>2</v>
      </c>
      <c r="C55" s="19" t="s">
        <v>1</v>
      </c>
      <c r="D55" s="20">
        <f t="shared" si="28"/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f t="shared" si="29"/>
        <v>0</v>
      </c>
      <c r="V55" s="20">
        <f t="shared" si="29"/>
        <v>0</v>
      </c>
      <c r="W55" s="20">
        <f t="shared" si="29"/>
        <v>0</v>
      </c>
      <c r="X55" s="20">
        <f t="shared" si="29"/>
        <v>0</v>
      </c>
      <c r="Y55" s="20">
        <f t="shared" si="29"/>
        <v>0</v>
      </c>
      <c r="Z55" s="20">
        <f t="shared" si="29"/>
        <v>0</v>
      </c>
      <c r="AA55" s="20">
        <v>0</v>
      </c>
      <c r="AB55" s="20">
        <f t="shared" ref="AB55:AK55" si="41">AB134</f>
        <v>0</v>
      </c>
      <c r="AC55" s="20">
        <f t="shared" si="41"/>
        <v>0</v>
      </c>
      <c r="AD55" s="20">
        <f t="shared" si="41"/>
        <v>0</v>
      </c>
      <c r="AE55" s="20">
        <f t="shared" si="41"/>
        <v>0</v>
      </c>
      <c r="AF55" s="20">
        <f t="shared" si="41"/>
        <v>0</v>
      </c>
      <c r="AG55" s="20">
        <f t="shared" si="41"/>
        <v>0</v>
      </c>
      <c r="AH55" s="20">
        <f t="shared" si="41"/>
        <v>0</v>
      </c>
      <c r="AI55" s="20">
        <f t="shared" si="41"/>
        <v>0</v>
      </c>
      <c r="AJ55" s="20">
        <f t="shared" si="41"/>
        <v>0</v>
      </c>
      <c r="AK55" s="20">
        <f t="shared" si="41"/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20">
        <v>0</v>
      </c>
      <c r="CM55" s="20">
        <v>0</v>
      </c>
      <c r="CN55" s="20">
        <v>0</v>
      </c>
      <c r="CO55" s="20">
        <v>0</v>
      </c>
      <c r="CP55" s="20">
        <v>0</v>
      </c>
      <c r="CQ55" s="20">
        <v>0</v>
      </c>
      <c r="CR55" s="20">
        <v>0</v>
      </c>
      <c r="CS55" s="20">
        <v>0</v>
      </c>
      <c r="CT55" s="20">
        <v>0</v>
      </c>
      <c r="CU55" s="20">
        <v>0</v>
      </c>
      <c r="CV55" s="20">
        <v>0</v>
      </c>
      <c r="CW55" s="20">
        <v>0</v>
      </c>
      <c r="CX55" s="20">
        <v>0</v>
      </c>
      <c r="CY55" s="20">
        <v>0</v>
      </c>
      <c r="CZ55" s="15" t="s">
        <v>1</v>
      </c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</row>
    <row r="56" spans="1:118" ht="31.5">
      <c r="A56" s="23" t="s">
        <v>61</v>
      </c>
      <c r="B56" s="25" t="s">
        <v>2</v>
      </c>
      <c r="C56" s="19" t="s">
        <v>1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0">
        <v>0</v>
      </c>
      <c r="CR56" s="20">
        <v>0</v>
      </c>
      <c r="CS56" s="20">
        <v>0</v>
      </c>
      <c r="CT56" s="20">
        <v>0</v>
      </c>
      <c r="CU56" s="20">
        <v>0</v>
      </c>
      <c r="CV56" s="20">
        <v>0</v>
      </c>
      <c r="CW56" s="20">
        <v>0</v>
      </c>
      <c r="CX56" s="20">
        <v>0</v>
      </c>
      <c r="CY56" s="20">
        <v>0</v>
      </c>
      <c r="CZ56" s="15" t="s">
        <v>1</v>
      </c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</row>
    <row r="57" spans="1:118" ht="126">
      <c r="A57" s="23" t="s">
        <v>61</v>
      </c>
      <c r="B57" s="24" t="s">
        <v>64</v>
      </c>
      <c r="C57" s="19" t="s">
        <v>1</v>
      </c>
      <c r="D57" s="20">
        <f>D136</f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f t="shared" ref="U57:Z58" si="42">U136</f>
        <v>0</v>
      </c>
      <c r="V57" s="20">
        <f t="shared" si="42"/>
        <v>0</v>
      </c>
      <c r="W57" s="20">
        <f t="shared" si="42"/>
        <v>0</v>
      </c>
      <c r="X57" s="20">
        <f t="shared" si="42"/>
        <v>0</v>
      </c>
      <c r="Y57" s="20">
        <f t="shared" si="42"/>
        <v>0</v>
      </c>
      <c r="Z57" s="20">
        <f t="shared" si="42"/>
        <v>0</v>
      </c>
      <c r="AA57" s="20">
        <v>0</v>
      </c>
      <c r="AB57" s="20">
        <f t="shared" ref="AB57:AK57" si="43">AB136</f>
        <v>0</v>
      </c>
      <c r="AC57" s="20">
        <f t="shared" si="43"/>
        <v>0</v>
      </c>
      <c r="AD57" s="20">
        <f t="shared" si="43"/>
        <v>0</v>
      </c>
      <c r="AE57" s="20">
        <f t="shared" si="43"/>
        <v>0</v>
      </c>
      <c r="AF57" s="20">
        <f t="shared" si="43"/>
        <v>0</v>
      </c>
      <c r="AG57" s="20">
        <f t="shared" si="43"/>
        <v>0</v>
      </c>
      <c r="AH57" s="20">
        <f t="shared" si="43"/>
        <v>0</v>
      </c>
      <c r="AI57" s="20">
        <f t="shared" si="43"/>
        <v>0</v>
      </c>
      <c r="AJ57" s="20">
        <f t="shared" si="43"/>
        <v>0</v>
      </c>
      <c r="AK57" s="20">
        <f t="shared" si="43"/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20">
        <v>0</v>
      </c>
      <c r="CM57" s="20">
        <v>0</v>
      </c>
      <c r="CN57" s="20">
        <v>0</v>
      </c>
      <c r="CO57" s="20">
        <v>0</v>
      </c>
      <c r="CP57" s="20">
        <v>0</v>
      </c>
      <c r="CQ57" s="20">
        <v>0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0</v>
      </c>
      <c r="CX57" s="20">
        <v>0</v>
      </c>
      <c r="CY57" s="20">
        <v>0</v>
      </c>
      <c r="CZ57" s="15" t="s">
        <v>1</v>
      </c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</row>
    <row r="58" spans="1:118" ht="31.5">
      <c r="A58" s="23" t="s">
        <v>61</v>
      </c>
      <c r="B58" s="25" t="s">
        <v>2</v>
      </c>
      <c r="C58" s="19" t="s">
        <v>1</v>
      </c>
      <c r="D58" s="20">
        <f>D137</f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f t="shared" si="42"/>
        <v>0</v>
      </c>
      <c r="V58" s="20">
        <f t="shared" si="42"/>
        <v>0</v>
      </c>
      <c r="W58" s="20">
        <f t="shared" si="42"/>
        <v>0</v>
      </c>
      <c r="X58" s="20">
        <f t="shared" si="42"/>
        <v>0</v>
      </c>
      <c r="Y58" s="20">
        <f t="shared" si="42"/>
        <v>0</v>
      </c>
      <c r="Z58" s="20">
        <f t="shared" si="42"/>
        <v>0</v>
      </c>
      <c r="AA58" s="20">
        <v>0</v>
      </c>
      <c r="AB58" s="20">
        <f t="shared" ref="AB58:AK58" si="44">AB137</f>
        <v>0</v>
      </c>
      <c r="AC58" s="20">
        <f t="shared" si="44"/>
        <v>0</v>
      </c>
      <c r="AD58" s="20">
        <f t="shared" si="44"/>
        <v>0</v>
      </c>
      <c r="AE58" s="20">
        <f t="shared" si="44"/>
        <v>0</v>
      </c>
      <c r="AF58" s="20">
        <f t="shared" si="44"/>
        <v>0</v>
      </c>
      <c r="AG58" s="20">
        <f t="shared" si="44"/>
        <v>0</v>
      </c>
      <c r="AH58" s="20">
        <f t="shared" si="44"/>
        <v>0</v>
      </c>
      <c r="AI58" s="20">
        <f t="shared" si="44"/>
        <v>0</v>
      </c>
      <c r="AJ58" s="20">
        <f t="shared" si="44"/>
        <v>0</v>
      </c>
      <c r="AK58" s="20">
        <f t="shared" si="44"/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>
        <v>0</v>
      </c>
      <c r="CM58" s="20">
        <v>0</v>
      </c>
      <c r="CN58" s="20">
        <v>0</v>
      </c>
      <c r="CO58" s="20">
        <v>0</v>
      </c>
      <c r="CP58" s="20">
        <v>0</v>
      </c>
      <c r="CQ58" s="20">
        <v>0</v>
      </c>
      <c r="CR58" s="20">
        <v>0</v>
      </c>
      <c r="CS58" s="20">
        <v>0</v>
      </c>
      <c r="CT58" s="20">
        <v>0</v>
      </c>
      <c r="CU58" s="20">
        <v>0</v>
      </c>
      <c r="CV58" s="20">
        <v>0</v>
      </c>
      <c r="CW58" s="20">
        <v>0</v>
      </c>
      <c r="CX58" s="20">
        <v>0</v>
      </c>
      <c r="CY58" s="20">
        <v>0</v>
      </c>
      <c r="CZ58" s="15" t="s">
        <v>1</v>
      </c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</row>
    <row r="59" spans="1:118" ht="31.5">
      <c r="A59" s="23" t="s">
        <v>61</v>
      </c>
      <c r="B59" s="25" t="s">
        <v>2</v>
      </c>
      <c r="C59" s="19" t="s">
        <v>1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20">
        <v>0</v>
      </c>
      <c r="CM59" s="20">
        <v>0</v>
      </c>
      <c r="CN59" s="20">
        <v>0</v>
      </c>
      <c r="CO59" s="20">
        <v>0</v>
      </c>
      <c r="CP59" s="20">
        <v>0</v>
      </c>
      <c r="CQ59" s="20">
        <v>0</v>
      </c>
      <c r="CR59" s="20">
        <v>0</v>
      </c>
      <c r="CS59" s="20">
        <v>0</v>
      </c>
      <c r="CT59" s="20">
        <v>0</v>
      </c>
      <c r="CU59" s="20">
        <v>0</v>
      </c>
      <c r="CV59" s="20">
        <v>0</v>
      </c>
      <c r="CW59" s="20">
        <v>0</v>
      </c>
      <c r="CX59" s="20">
        <v>0</v>
      </c>
      <c r="CY59" s="20">
        <v>0</v>
      </c>
      <c r="CZ59" s="15" t="s">
        <v>1</v>
      </c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</row>
    <row r="60" spans="1:118">
      <c r="A60" s="23" t="s">
        <v>63</v>
      </c>
      <c r="B60" s="24" t="s">
        <v>63</v>
      </c>
      <c r="C60" s="19" t="s">
        <v>1</v>
      </c>
      <c r="D60" s="20">
        <f>D138</f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f t="shared" ref="U60:Z62" si="45">U138</f>
        <v>0</v>
      </c>
      <c r="V60" s="20">
        <f t="shared" si="45"/>
        <v>0</v>
      </c>
      <c r="W60" s="20">
        <f t="shared" si="45"/>
        <v>0</v>
      </c>
      <c r="X60" s="20">
        <f t="shared" si="45"/>
        <v>0</v>
      </c>
      <c r="Y60" s="20">
        <f t="shared" si="45"/>
        <v>0</v>
      </c>
      <c r="Z60" s="20">
        <f t="shared" si="45"/>
        <v>0</v>
      </c>
      <c r="AA60" s="20">
        <v>0</v>
      </c>
      <c r="AB60" s="20">
        <f t="shared" ref="AB60:AK60" si="46">AB138</f>
        <v>0</v>
      </c>
      <c r="AC60" s="20">
        <f t="shared" si="46"/>
        <v>0</v>
      </c>
      <c r="AD60" s="20">
        <f t="shared" si="46"/>
        <v>0</v>
      </c>
      <c r="AE60" s="20">
        <f t="shared" si="46"/>
        <v>0</v>
      </c>
      <c r="AF60" s="20">
        <f t="shared" si="46"/>
        <v>0</v>
      </c>
      <c r="AG60" s="20">
        <f t="shared" si="46"/>
        <v>0</v>
      </c>
      <c r="AH60" s="20">
        <f t="shared" si="46"/>
        <v>0</v>
      </c>
      <c r="AI60" s="20">
        <f t="shared" si="46"/>
        <v>0</v>
      </c>
      <c r="AJ60" s="20">
        <f t="shared" si="46"/>
        <v>0</v>
      </c>
      <c r="AK60" s="20">
        <f t="shared" si="46"/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20">
        <v>0</v>
      </c>
      <c r="CM60" s="20">
        <v>0</v>
      </c>
      <c r="CN60" s="20">
        <v>0</v>
      </c>
      <c r="CO60" s="20">
        <v>0</v>
      </c>
      <c r="CP60" s="20">
        <v>0</v>
      </c>
      <c r="CQ60" s="20">
        <v>0</v>
      </c>
      <c r="CR60" s="20">
        <v>0</v>
      </c>
      <c r="CS60" s="20">
        <v>0</v>
      </c>
      <c r="CT60" s="20">
        <v>0</v>
      </c>
      <c r="CU60" s="20">
        <v>0</v>
      </c>
      <c r="CV60" s="20">
        <v>0</v>
      </c>
      <c r="CW60" s="20">
        <v>0</v>
      </c>
      <c r="CX60" s="20">
        <v>0</v>
      </c>
      <c r="CY60" s="20">
        <v>0</v>
      </c>
      <c r="CZ60" s="15" t="s">
        <v>1</v>
      </c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</row>
    <row r="61" spans="1:118" ht="126">
      <c r="A61" s="23" t="s">
        <v>61</v>
      </c>
      <c r="B61" s="24" t="s">
        <v>62</v>
      </c>
      <c r="C61" s="19" t="s">
        <v>1</v>
      </c>
      <c r="D61" s="20">
        <f>D139</f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f t="shared" si="45"/>
        <v>0</v>
      </c>
      <c r="V61" s="20">
        <f t="shared" si="45"/>
        <v>0</v>
      </c>
      <c r="W61" s="20">
        <f t="shared" si="45"/>
        <v>0</v>
      </c>
      <c r="X61" s="20">
        <f t="shared" si="45"/>
        <v>0</v>
      </c>
      <c r="Y61" s="20">
        <f t="shared" si="45"/>
        <v>0</v>
      </c>
      <c r="Z61" s="20">
        <f t="shared" si="45"/>
        <v>0</v>
      </c>
      <c r="AA61" s="20">
        <v>0</v>
      </c>
      <c r="AB61" s="20">
        <f t="shared" ref="AB61:AK61" si="47">AB139</f>
        <v>0</v>
      </c>
      <c r="AC61" s="20">
        <f t="shared" si="47"/>
        <v>0</v>
      </c>
      <c r="AD61" s="20">
        <f t="shared" si="47"/>
        <v>0</v>
      </c>
      <c r="AE61" s="20">
        <f t="shared" si="47"/>
        <v>0</v>
      </c>
      <c r="AF61" s="20">
        <f t="shared" si="47"/>
        <v>0</v>
      </c>
      <c r="AG61" s="20">
        <f t="shared" si="47"/>
        <v>0</v>
      </c>
      <c r="AH61" s="20">
        <f t="shared" si="47"/>
        <v>0</v>
      </c>
      <c r="AI61" s="20">
        <f t="shared" si="47"/>
        <v>0</v>
      </c>
      <c r="AJ61" s="20">
        <f t="shared" si="47"/>
        <v>0</v>
      </c>
      <c r="AK61" s="20">
        <f t="shared" si="47"/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20">
        <v>0</v>
      </c>
      <c r="CM61" s="20">
        <v>0</v>
      </c>
      <c r="CN61" s="20">
        <v>0</v>
      </c>
      <c r="CO61" s="20">
        <v>0</v>
      </c>
      <c r="CP61" s="20">
        <v>0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0</v>
      </c>
      <c r="CY61" s="20">
        <v>0</v>
      </c>
      <c r="CZ61" s="15" t="s">
        <v>1</v>
      </c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</row>
    <row r="62" spans="1:118" ht="31.5">
      <c r="A62" s="23" t="s">
        <v>61</v>
      </c>
      <c r="B62" s="25" t="s">
        <v>2</v>
      </c>
      <c r="C62" s="19" t="s">
        <v>1</v>
      </c>
      <c r="D62" s="20">
        <f>D140</f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f t="shared" si="45"/>
        <v>0</v>
      </c>
      <c r="V62" s="20">
        <f t="shared" si="45"/>
        <v>0</v>
      </c>
      <c r="W62" s="20">
        <f t="shared" si="45"/>
        <v>0</v>
      </c>
      <c r="X62" s="20">
        <f t="shared" si="45"/>
        <v>0</v>
      </c>
      <c r="Y62" s="20">
        <f t="shared" si="45"/>
        <v>0</v>
      </c>
      <c r="Z62" s="20">
        <f t="shared" si="45"/>
        <v>0</v>
      </c>
      <c r="AA62" s="20">
        <v>0</v>
      </c>
      <c r="AB62" s="20">
        <f t="shared" ref="AB62:AK62" si="48">AB140</f>
        <v>0</v>
      </c>
      <c r="AC62" s="20">
        <f t="shared" si="48"/>
        <v>0</v>
      </c>
      <c r="AD62" s="20">
        <f t="shared" si="48"/>
        <v>0</v>
      </c>
      <c r="AE62" s="20">
        <f t="shared" si="48"/>
        <v>0</v>
      </c>
      <c r="AF62" s="20">
        <f t="shared" si="48"/>
        <v>0</v>
      </c>
      <c r="AG62" s="20">
        <f t="shared" si="48"/>
        <v>0</v>
      </c>
      <c r="AH62" s="20">
        <f t="shared" si="48"/>
        <v>0</v>
      </c>
      <c r="AI62" s="20">
        <f t="shared" si="48"/>
        <v>0</v>
      </c>
      <c r="AJ62" s="20">
        <f t="shared" si="48"/>
        <v>0</v>
      </c>
      <c r="AK62" s="20">
        <f t="shared" si="48"/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  <c r="CL62" s="20">
        <v>0</v>
      </c>
      <c r="CM62" s="20">
        <v>0</v>
      </c>
      <c r="CN62" s="20">
        <v>0</v>
      </c>
      <c r="CO62" s="20">
        <v>0</v>
      </c>
      <c r="CP62" s="20">
        <v>0</v>
      </c>
      <c r="CQ62" s="20">
        <v>0</v>
      </c>
      <c r="CR62" s="20">
        <v>0</v>
      </c>
      <c r="CS62" s="20">
        <v>0</v>
      </c>
      <c r="CT62" s="20">
        <v>0</v>
      </c>
      <c r="CU62" s="20">
        <v>0</v>
      </c>
      <c r="CV62" s="20">
        <v>0</v>
      </c>
      <c r="CW62" s="20">
        <v>0</v>
      </c>
      <c r="CX62" s="20">
        <v>0</v>
      </c>
      <c r="CY62" s="20">
        <v>0</v>
      </c>
      <c r="CZ62" s="15" t="s">
        <v>1</v>
      </c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</row>
    <row r="63" spans="1:118" ht="31.5">
      <c r="A63" s="23" t="s">
        <v>61</v>
      </c>
      <c r="B63" s="25" t="s">
        <v>2</v>
      </c>
      <c r="C63" s="19" t="s">
        <v>1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  <c r="CP63" s="20">
        <v>0</v>
      </c>
      <c r="CQ63" s="20">
        <v>0</v>
      </c>
      <c r="CR63" s="20">
        <v>0</v>
      </c>
      <c r="CS63" s="20">
        <v>0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0</v>
      </c>
      <c r="CZ63" s="15" t="s">
        <v>1</v>
      </c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</row>
    <row r="64" spans="1:118" ht="110.25">
      <c r="A64" s="23" t="s">
        <v>60</v>
      </c>
      <c r="B64" s="24" t="s">
        <v>59</v>
      </c>
      <c r="C64" s="19" t="s">
        <v>1</v>
      </c>
      <c r="D64" s="20">
        <f>D142</f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f t="shared" ref="U64:Z64" si="49">U142</f>
        <v>0</v>
      </c>
      <c r="V64" s="20">
        <f t="shared" si="49"/>
        <v>0</v>
      </c>
      <c r="W64" s="20">
        <f t="shared" si="49"/>
        <v>0</v>
      </c>
      <c r="X64" s="20">
        <f t="shared" si="49"/>
        <v>0</v>
      </c>
      <c r="Y64" s="20">
        <f t="shared" si="49"/>
        <v>0</v>
      </c>
      <c r="Z64" s="20">
        <f t="shared" si="49"/>
        <v>0</v>
      </c>
      <c r="AA64" s="20">
        <v>0</v>
      </c>
      <c r="AB64" s="20">
        <f t="shared" ref="AB64:AK64" si="50">AB142</f>
        <v>0</v>
      </c>
      <c r="AC64" s="20">
        <f t="shared" si="50"/>
        <v>0</v>
      </c>
      <c r="AD64" s="20">
        <f t="shared" si="50"/>
        <v>0</v>
      </c>
      <c r="AE64" s="20">
        <f t="shared" si="50"/>
        <v>0</v>
      </c>
      <c r="AF64" s="20">
        <f t="shared" si="50"/>
        <v>0</v>
      </c>
      <c r="AG64" s="20">
        <f t="shared" si="50"/>
        <v>0</v>
      </c>
      <c r="AH64" s="20">
        <f t="shared" si="50"/>
        <v>0</v>
      </c>
      <c r="AI64" s="20">
        <f t="shared" si="50"/>
        <v>0</v>
      </c>
      <c r="AJ64" s="20">
        <f t="shared" si="50"/>
        <v>0</v>
      </c>
      <c r="AK64" s="20">
        <f t="shared" si="50"/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0">
        <v>0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15" t="s">
        <v>1</v>
      </c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</row>
    <row r="65" spans="1:104" s="2" customFormat="1" ht="94.5">
      <c r="A65" s="35" t="s">
        <v>57</v>
      </c>
      <c r="B65" s="34" t="s">
        <v>58</v>
      </c>
      <c r="C65" s="19" t="s">
        <v>44</v>
      </c>
      <c r="D65" s="20">
        <v>0</v>
      </c>
      <c r="E65" s="20">
        <f>E66</f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f t="shared" ref="T65:AW65" si="51">T66</f>
        <v>0</v>
      </c>
      <c r="U65" s="20">
        <f t="shared" si="51"/>
        <v>0</v>
      </c>
      <c r="V65" s="20">
        <f t="shared" si="51"/>
        <v>0</v>
      </c>
      <c r="W65" s="20">
        <f t="shared" si="51"/>
        <v>0</v>
      </c>
      <c r="X65" s="20">
        <f t="shared" si="51"/>
        <v>0</v>
      </c>
      <c r="Y65" s="20">
        <f t="shared" si="51"/>
        <v>0</v>
      </c>
      <c r="Z65" s="20">
        <f t="shared" si="51"/>
        <v>0</v>
      </c>
      <c r="AA65" s="20">
        <f t="shared" si="51"/>
        <v>0</v>
      </c>
      <c r="AB65" s="20">
        <f t="shared" si="51"/>
        <v>0</v>
      </c>
      <c r="AC65" s="20">
        <f t="shared" si="51"/>
        <v>0</v>
      </c>
      <c r="AD65" s="20">
        <f t="shared" si="51"/>
        <v>0</v>
      </c>
      <c r="AE65" s="20">
        <f t="shared" si="51"/>
        <v>0</v>
      </c>
      <c r="AF65" s="20">
        <f t="shared" si="51"/>
        <v>0</v>
      </c>
      <c r="AG65" s="20">
        <f t="shared" si="51"/>
        <v>0</v>
      </c>
      <c r="AH65" s="20">
        <f t="shared" si="51"/>
        <v>0</v>
      </c>
      <c r="AI65" s="20">
        <f t="shared" si="51"/>
        <v>0</v>
      </c>
      <c r="AJ65" s="20">
        <f t="shared" si="51"/>
        <v>0</v>
      </c>
      <c r="AK65" s="20">
        <f t="shared" si="51"/>
        <v>0</v>
      </c>
      <c r="AL65" s="20">
        <f t="shared" si="51"/>
        <v>0</v>
      </c>
      <c r="AM65" s="20">
        <f t="shared" si="51"/>
        <v>0</v>
      </c>
      <c r="AN65" s="20">
        <f t="shared" si="51"/>
        <v>0</v>
      </c>
      <c r="AO65" s="20">
        <f t="shared" si="51"/>
        <v>0</v>
      </c>
      <c r="AP65" s="20">
        <f t="shared" si="51"/>
        <v>0</v>
      </c>
      <c r="AQ65" s="20">
        <f t="shared" si="51"/>
        <v>0</v>
      </c>
      <c r="AR65" s="20">
        <f t="shared" si="51"/>
        <v>0</v>
      </c>
      <c r="AS65" s="20">
        <f t="shared" si="51"/>
        <v>0</v>
      </c>
      <c r="AT65" s="20">
        <f t="shared" si="51"/>
        <v>0</v>
      </c>
      <c r="AU65" s="20">
        <f t="shared" si="51"/>
        <v>0</v>
      </c>
      <c r="AV65" s="20">
        <f t="shared" si="51"/>
        <v>0</v>
      </c>
      <c r="AW65" s="20">
        <f t="shared" si="51"/>
        <v>0</v>
      </c>
      <c r="AX65" s="20">
        <f t="shared" ref="AX65" si="52">AX66</f>
        <v>0</v>
      </c>
      <c r="AY65" s="20">
        <f t="shared" ref="AY65" si="53">AY66</f>
        <v>0</v>
      </c>
      <c r="AZ65" s="20">
        <f t="shared" ref="AZ65" si="54">AZ66</f>
        <v>0</v>
      </c>
      <c r="BA65" s="20">
        <f t="shared" ref="BA65" si="55">BA66</f>
        <v>0</v>
      </c>
      <c r="BB65" s="20">
        <f t="shared" ref="BB65" si="56">BB66</f>
        <v>0</v>
      </c>
      <c r="BC65" s="20">
        <f t="shared" ref="BC65" si="57">BC66</f>
        <v>0</v>
      </c>
      <c r="BD65" s="20">
        <f t="shared" ref="BD65" si="58">BD66</f>
        <v>0</v>
      </c>
      <c r="BE65" s="20">
        <f t="shared" ref="BE65" si="59">BE66</f>
        <v>0</v>
      </c>
      <c r="BF65" s="20">
        <f t="shared" ref="BF65" si="60">BF66</f>
        <v>0</v>
      </c>
      <c r="BG65" s="20">
        <f t="shared" ref="BG65" si="61">BG66</f>
        <v>0</v>
      </c>
      <c r="BH65" s="20">
        <f t="shared" ref="BH65" si="62">BH66</f>
        <v>0</v>
      </c>
      <c r="BI65" s="20">
        <f t="shared" ref="BI65" si="63">BI66</f>
        <v>0</v>
      </c>
      <c r="BJ65" s="20">
        <f t="shared" ref="BJ65" si="64">BJ66</f>
        <v>0</v>
      </c>
      <c r="BK65" s="20">
        <f t="shared" ref="BK65" si="65">BK66</f>
        <v>0</v>
      </c>
      <c r="BL65" s="20">
        <f t="shared" ref="BL65" si="66">BL66</f>
        <v>0</v>
      </c>
      <c r="BM65" s="20">
        <f t="shared" ref="BM65" si="67">BM66</f>
        <v>0</v>
      </c>
      <c r="BN65" s="20">
        <f t="shared" ref="BN65" si="68">BN66</f>
        <v>0</v>
      </c>
      <c r="BO65" s="20">
        <f t="shared" ref="BO65" si="69">BO66</f>
        <v>0</v>
      </c>
      <c r="BP65" s="20">
        <f t="shared" ref="BP65" si="70">BP66</f>
        <v>0</v>
      </c>
      <c r="BQ65" s="20">
        <f t="shared" ref="BQ65" si="71">BQ66</f>
        <v>0</v>
      </c>
      <c r="BR65" s="20">
        <f t="shared" ref="BR65" si="72">BR66</f>
        <v>0</v>
      </c>
      <c r="BS65" s="20">
        <f t="shared" ref="BS65" si="73">BS66</f>
        <v>0</v>
      </c>
      <c r="BT65" s="20">
        <f t="shared" ref="BT65" si="74">BT66</f>
        <v>0</v>
      </c>
      <c r="BU65" s="20">
        <f t="shared" ref="BU65" si="75">BU66</f>
        <v>0</v>
      </c>
      <c r="BV65" s="20">
        <f t="shared" ref="BV65" si="76">BV66</f>
        <v>0</v>
      </c>
      <c r="BW65" s="20">
        <f t="shared" ref="BW65" si="77">BW66</f>
        <v>0</v>
      </c>
      <c r="BX65" s="20">
        <f t="shared" ref="BX65" si="78">BX66</f>
        <v>0</v>
      </c>
      <c r="BY65" s="20">
        <f t="shared" ref="BY65" si="79">BY66</f>
        <v>0</v>
      </c>
      <c r="BZ65" s="20">
        <f t="shared" ref="BZ65:CA65" si="80">BZ66</f>
        <v>0</v>
      </c>
      <c r="CA65" s="20">
        <f t="shared" si="80"/>
        <v>0</v>
      </c>
      <c r="CB65" s="20">
        <f t="shared" ref="CB65" si="81">CB66</f>
        <v>0</v>
      </c>
      <c r="CC65" s="20">
        <f t="shared" ref="CC65" si="82">CC66</f>
        <v>0</v>
      </c>
      <c r="CD65" s="20">
        <f>CD66</f>
        <v>0</v>
      </c>
      <c r="CE65" s="20">
        <f t="shared" ref="CE65" si="83">CE66</f>
        <v>0</v>
      </c>
      <c r="CF65" s="20">
        <f t="shared" ref="CF65" si="84">CF66</f>
        <v>0</v>
      </c>
      <c r="CG65" s="20">
        <f t="shared" ref="CG65" si="85">CG66</f>
        <v>0</v>
      </c>
      <c r="CH65" s="20">
        <f t="shared" ref="CH65" si="86">CH66</f>
        <v>0</v>
      </c>
      <c r="CI65" s="20">
        <f t="shared" ref="CI65" si="87">CI66</f>
        <v>0</v>
      </c>
      <c r="CJ65" s="20">
        <f t="shared" ref="CJ65" si="88">CJ66</f>
        <v>0</v>
      </c>
      <c r="CK65" s="20">
        <f t="shared" ref="CK65" si="89">CK66</f>
        <v>0</v>
      </c>
      <c r="CL65" s="20">
        <f t="shared" ref="CL65" si="90">CL66</f>
        <v>0</v>
      </c>
      <c r="CM65" s="20">
        <f t="shared" ref="CM65" si="91">CM66</f>
        <v>0</v>
      </c>
      <c r="CN65" s="20">
        <f t="shared" ref="CN65" si="92">CN66</f>
        <v>0</v>
      </c>
      <c r="CO65" s="20">
        <f t="shared" ref="CO65" si="93">CO66</f>
        <v>0</v>
      </c>
      <c r="CP65" s="20">
        <f t="shared" ref="CP65" si="94">CP66</f>
        <v>0</v>
      </c>
      <c r="CQ65" s="20">
        <f t="shared" ref="CQ65" si="95">CQ66</f>
        <v>0</v>
      </c>
      <c r="CR65" s="20">
        <f t="shared" ref="CR65" si="96">CR66</f>
        <v>0</v>
      </c>
      <c r="CS65" s="20">
        <f t="shared" ref="CS65" si="97">CS66</f>
        <v>0</v>
      </c>
      <c r="CT65" s="20">
        <f>CT66</f>
        <v>0</v>
      </c>
      <c r="CU65" s="20">
        <f t="shared" ref="CU65" si="98">CU66</f>
        <v>0</v>
      </c>
      <c r="CV65" s="20">
        <f t="shared" ref="CV65" si="99">CV66</f>
        <v>0</v>
      </c>
      <c r="CW65" s="20">
        <f t="shared" ref="CW65" si="100">CW66</f>
        <v>0</v>
      </c>
      <c r="CX65" s="20">
        <f t="shared" ref="CX65" si="101">CX66</f>
        <v>0</v>
      </c>
      <c r="CY65" s="20">
        <v>0</v>
      </c>
      <c r="CZ65" s="15" t="s">
        <v>1</v>
      </c>
    </row>
    <row r="66" spans="1:104" ht="31.5">
      <c r="A66" s="23" t="s">
        <v>57</v>
      </c>
      <c r="B66" s="25" t="s">
        <v>2</v>
      </c>
      <c r="C66" s="19" t="s">
        <v>1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  <c r="AT66" s="20">
        <v>0</v>
      </c>
      <c r="AU66" s="20">
        <v>0</v>
      </c>
      <c r="AV66" s="20">
        <v>0</v>
      </c>
      <c r="AW66" s="20">
        <v>0</v>
      </c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0">
        <v>0</v>
      </c>
      <c r="BJ66" s="20">
        <v>0</v>
      </c>
      <c r="BK66" s="20">
        <v>0</v>
      </c>
      <c r="BL66" s="20">
        <v>0</v>
      </c>
      <c r="BM66" s="20">
        <v>0</v>
      </c>
      <c r="BN66" s="20">
        <v>0</v>
      </c>
      <c r="BO66" s="20">
        <v>0</v>
      </c>
      <c r="BP66" s="20">
        <v>0</v>
      </c>
      <c r="BQ66" s="20">
        <v>0</v>
      </c>
      <c r="BR66" s="20">
        <v>0</v>
      </c>
      <c r="BS66" s="20">
        <v>0</v>
      </c>
      <c r="BT66" s="20">
        <v>0</v>
      </c>
      <c r="BU66" s="20">
        <v>0</v>
      </c>
      <c r="BV66" s="20">
        <v>0</v>
      </c>
      <c r="BW66" s="20">
        <v>0</v>
      </c>
      <c r="BX66" s="20">
        <v>0</v>
      </c>
      <c r="BY66" s="20">
        <v>0</v>
      </c>
      <c r="BZ66" s="20">
        <v>0</v>
      </c>
      <c r="CA66" s="20">
        <v>0</v>
      </c>
      <c r="CB66" s="20">
        <v>0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20">
        <v>0</v>
      </c>
      <c r="CM66" s="20">
        <v>0</v>
      </c>
      <c r="CN66" s="20">
        <v>0</v>
      </c>
      <c r="CO66" s="20">
        <v>0</v>
      </c>
      <c r="CP66" s="20">
        <v>0</v>
      </c>
      <c r="CQ66" s="20">
        <v>0</v>
      </c>
      <c r="CR66" s="20">
        <v>0</v>
      </c>
      <c r="CS66" s="20">
        <v>0</v>
      </c>
      <c r="CT66" s="20">
        <v>0</v>
      </c>
      <c r="CU66" s="20">
        <v>0</v>
      </c>
      <c r="CV66" s="20">
        <v>0</v>
      </c>
      <c r="CW66" s="20">
        <v>0</v>
      </c>
      <c r="CX66" s="20">
        <v>0</v>
      </c>
      <c r="CY66" s="20">
        <v>0</v>
      </c>
      <c r="CZ66" s="15" t="s">
        <v>1</v>
      </c>
    </row>
    <row r="67" spans="1:104" ht="110.25">
      <c r="A67" s="23" t="s">
        <v>55</v>
      </c>
      <c r="B67" s="24" t="s">
        <v>56</v>
      </c>
      <c r="C67" s="19" t="s">
        <v>1</v>
      </c>
      <c r="D67" s="20">
        <f>D146</f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f t="shared" ref="U67:Z68" si="102">U146</f>
        <v>0</v>
      </c>
      <c r="V67" s="20">
        <f t="shared" si="102"/>
        <v>0</v>
      </c>
      <c r="W67" s="20">
        <f t="shared" si="102"/>
        <v>0</v>
      </c>
      <c r="X67" s="20">
        <f t="shared" si="102"/>
        <v>0</v>
      </c>
      <c r="Y67" s="20">
        <f t="shared" si="102"/>
        <v>0</v>
      </c>
      <c r="Z67" s="20">
        <f t="shared" si="102"/>
        <v>0</v>
      </c>
      <c r="AA67" s="20">
        <v>0</v>
      </c>
      <c r="AB67" s="20">
        <f t="shared" ref="AB67:AK67" si="103">AB146</f>
        <v>0</v>
      </c>
      <c r="AC67" s="20">
        <f t="shared" si="103"/>
        <v>0</v>
      </c>
      <c r="AD67" s="20">
        <f t="shared" si="103"/>
        <v>0</v>
      </c>
      <c r="AE67" s="20">
        <f t="shared" si="103"/>
        <v>0</v>
      </c>
      <c r="AF67" s="20">
        <f t="shared" si="103"/>
        <v>0</v>
      </c>
      <c r="AG67" s="20">
        <f t="shared" si="103"/>
        <v>0</v>
      </c>
      <c r="AH67" s="20">
        <f t="shared" si="103"/>
        <v>0</v>
      </c>
      <c r="AI67" s="20">
        <f t="shared" si="103"/>
        <v>0</v>
      </c>
      <c r="AJ67" s="20">
        <f t="shared" si="103"/>
        <v>0</v>
      </c>
      <c r="AK67" s="20">
        <f t="shared" si="103"/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20">
        <v>0</v>
      </c>
      <c r="CQ67" s="20">
        <v>0</v>
      </c>
      <c r="CR67" s="20">
        <v>0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0">
        <v>0</v>
      </c>
      <c r="CY67" s="20">
        <v>0</v>
      </c>
      <c r="CZ67" s="15" t="s">
        <v>1</v>
      </c>
    </row>
    <row r="68" spans="1:104" ht="31.5">
      <c r="A68" s="23" t="s">
        <v>55</v>
      </c>
      <c r="B68" s="25" t="s">
        <v>2</v>
      </c>
      <c r="C68" s="19" t="s">
        <v>1</v>
      </c>
      <c r="D68" s="20">
        <f>D147</f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f t="shared" si="102"/>
        <v>0</v>
      </c>
      <c r="V68" s="20">
        <f t="shared" si="102"/>
        <v>0</v>
      </c>
      <c r="W68" s="20">
        <f t="shared" si="102"/>
        <v>0</v>
      </c>
      <c r="X68" s="20">
        <f t="shared" si="102"/>
        <v>0</v>
      </c>
      <c r="Y68" s="20">
        <f t="shared" si="102"/>
        <v>0</v>
      </c>
      <c r="Z68" s="20">
        <f t="shared" si="102"/>
        <v>0</v>
      </c>
      <c r="AA68" s="20">
        <v>0</v>
      </c>
      <c r="AB68" s="20">
        <f t="shared" ref="AB68:AK68" si="104">AB147</f>
        <v>0</v>
      </c>
      <c r="AC68" s="20">
        <f t="shared" si="104"/>
        <v>0</v>
      </c>
      <c r="AD68" s="20">
        <f t="shared" si="104"/>
        <v>0</v>
      </c>
      <c r="AE68" s="20">
        <f t="shared" si="104"/>
        <v>0</v>
      </c>
      <c r="AF68" s="20">
        <f t="shared" si="104"/>
        <v>0</v>
      </c>
      <c r="AG68" s="20">
        <f t="shared" si="104"/>
        <v>0</v>
      </c>
      <c r="AH68" s="20">
        <f t="shared" si="104"/>
        <v>0</v>
      </c>
      <c r="AI68" s="20">
        <f t="shared" si="104"/>
        <v>0</v>
      </c>
      <c r="AJ68" s="20">
        <f t="shared" si="104"/>
        <v>0</v>
      </c>
      <c r="AK68" s="20">
        <f t="shared" si="104"/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20">
        <v>0</v>
      </c>
      <c r="CQ68" s="20">
        <v>0</v>
      </c>
      <c r="CR68" s="20">
        <v>0</v>
      </c>
      <c r="CS68" s="20">
        <v>0</v>
      </c>
      <c r="CT68" s="20">
        <v>0</v>
      </c>
      <c r="CU68" s="20">
        <v>0</v>
      </c>
      <c r="CV68" s="20">
        <v>0</v>
      </c>
      <c r="CW68" s="20">
        <v>0</v>
      </c>
      <c r="CX68" s="20">
        <v>0</v>
      </c>
      <c r="CY68" s="20">
        <v>0</v>
      </c>
      <c r="CZ68" s="15" t="s">
        <v>1</v>
      </c>
    </row>
    <row r="69" spans="1:104" ht="31.5">
      <c r="A69" s="23" t="s">
        <v>55</v>
      </c>
      <c r="B69" s="25" t="s">
        <v>2</v>
      </c>
      <c r="C69" s="19" t="s">
        <v>1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0">
        <v>0</v>
      </c>
      <c r="CK69" s="20">
        <v>0</v>
      </c>
      <c r="CL69" s="20">
        <v>0</v>
      </c>
      <c r="CM69" s="20">
        <v>0</v>
      </c>
      <c r="CN69" s="20">
        <v>0</v>
      </c>
      <c r="CO69" s="20">
        <v>0</v>
      </c>
      <c r="CP69" s="20">
        <v>0</v>
      </c>
      <c r="CQ69" s="20">
        <v>0</v>
      </c>
      <c r="CR69" s="20">
        <v>0</v>
      </c>
      <c r="CS69" s="20">
        <v>0</v>
      </c>
      <c r="CT69" s="20">
        <v>0</v>
      </c>
      <c r="CU69" s="20">
        <v>0</v>
      </c>
      <c r="CV69" s="20">
        <v>0</v>
      </c>
      <c r="CW69" s="20">
        <v>0</v>
      </c>
      <c r="CX69" s="20">
        <v>0</v>
      </c>
      <c r="CY69" s="20">
        <v>0</v>
      </c>
      <c r="CZ69" s="15" t="s">
        <v>1</v>
      </c>
    </row>
    <row r="70" spans="1:104" s="28" customFormat="1" ht="57.75" customHeight="1">
      <c r="A70" s="32" t="s">
        <v>42</v>
      </c>
      <c r="B70" s="31" t="s">
        <v>54</v>
      </c>
      <c r="C70" s="30" t="s">
        <v>1</v>
      </c>
      <c r="D70" s="29">
        <f>D71+D114</f>
        <v>173.53700000000001</v>
      </c>
      <c r="E70" s="29">
        <f t="shared" ref="E70:AB70" si="105">E71+E114</f>
        <v>112.18899999999999</v>
      </c>
      <c r="F70" s="29">
        <f t="shared" si="105"/>
        <v>0</v>
      </c>
      <c r="G70" s="29">
        <f t="shared" si="105"/>
        <v>0</v>
      </c>
      <c r="H70" s="29">
        <f t="shared" si="105"/>
        <v>0</v>
      </c>
      <c r="I70" s="29">
        <f t="shared" si="105"/>
        <v>0</v>
      </c>
      <c r="J70" s="29">
        <f t="shared" si="105"/>
        <v>0</v>
      </c>
      <c r="K70" s="29">
        <f t="shared" si="105"/>
        <v>0</v>
      </c>
      <c r="L70" s="29">
        <f t="shared" si="105"/>
        <v>0</v>
      </c>
      <c r="M70" s="29">
        <f t="shared" si="105"/>
        <v>0</v>
      </c>
      <c r="N70" s="29">
        <f t="shared" si="105"/>
        <v>0</v>
      </c>
      <c r="O70" s="29">
        <f t="shared" si="105"/>
        <v>0</v>
      </c>
      <c r="P70" s="29">
        <f t="shared" si="105"/>
        <v>0</v>
      </c>
      <c r="Q70" s="29">
        <f t="shared" si="105"/>
        <v>0</v>
      </c>
      <c r="R70" s="29">
        <f t="shared" si="105"/>
        <v>0</v>
      </c>
      <c r="S70" s="29">
        <f t="shared" si="105"/>
        <v>0</v>
      </c>
      <c r="T70" s="29">
        <f t="shared" si="105"/>
        <v>0</v>
      </c>
      <c r="U70" s="29">
        <f t="shared" si="105"/>
        <v>4.0289999999999999</v>
      </c>
      <c r="V70" s="29">
        <f t="shared" si="105"/>
        <v>1.1300000000000001</v>
      </c>
      <c r="W70" s="29">
        <f t="shared" si="105"/>
        <v>0</v>
      </c>
      <c r="X70" s="29">
        <f t="shared" si="105"/>
        <v>0</v>
      </c>
      <c r="Y70" s="29">
        <f t="shared" si="105"/>
        <v>0</v>
      </c>
      <c r="Z70" s="29">
        <f t="shared" si="105"/>
        <v>0</v>
      </c>
      <c r="AA70" s="29">
        <f t="shared" si="105"/>
        <v>0</v>
      </c>
      <c r="AB70" s="29">
        <f t="shared" si="105"/>
        <v>0</v>
      </c>
      <c r="AC70" s="29">
        <f t="shared" ref="AC70" si="106">AC71+AC114</f>
        <v>0</v>
      </c>
      <c r="AD70" s="29">
        <f t="shared" ref="AD70" si="107">AD71+AD114</f>
        <v>0</v>
      </c>
      <c r="AE70" s="29">
        <f t="shared" ref="AE70" si="108">AE71+AE114</f>
        <v>0</v>
      </c>
      <c r="AF70" s="29">
        <f t="shared" ref="AF70" si="109">AF71+AF114</f>
        <v>0</v>
      </c>
      <c r="AG70" s="29">
        <f t="shared" ref="AG70" si="110">AG71+AG114</f>
        <v>0</v>
      </c>
      <c r="AH70" s="29">
        <f t="shared" ref="AH70" si="111">AH71+AH114</f>
        <v>0</v>
      </c>
      <c r="AI70" s="29">
        <f t="shared" ref="AI70" si="112">AI71+AI114</f>
        <v>0</v>
      </c>
      <c r="AJ70" s="29">
        <f t="shared" ref="AJ70" si="113">AJ71+AJ114</f>
        <v>0</v>
      </c>
      <c r="AK70" s="29">
        <f t="shared" ref="AK70" si="114">AK71+AK114</f>
        <v>0</v>
      </c>
      <c r="AL70" s="29">
        <f t="shared" ref="AL70" si="115">AL71+AL114</f>
        <v>0</v>
      </c>
      <c r="AM70" s="29">
        <f t="shared" ref="AM70" si="116">AM71+AM114</f>
        <v>0</v>
      </c>
      <c r="AN70" s="29">
        <f t="shared" ref="AN70" si="117">AN71+AN114</f>
        <v>0</v>
      </c>
      <c r="AO70" s="29">
        <f t="shared" ref="AO70" si="118">AO71+AO114</f>
        <v>0</v>
      </c>
      <c r="AP70" s="29">
        <f t="shared" ref="AP70" si="119">AP71+AP114</f>
        <v>0</v>
      </c>
      <c r="AQ70" s="29">
        <f t="shared" ref="AQ70" si="120">AQ71+AQ114</f>
        <v>0</v>
      </c>
      <c r="AR70" s="29">
        <f t="shared" ref="AR70" si="121">AR71+AR114</f>
        <v>0</v>
      </c>
      <c r="AS70" s="29">
        <f t="shared" ref="AS70" si="122">AS71+AS114</f>
        <v>0</v>
      </c>
      <c r="AT70" s="29">
        <f t="shared" ref="AT70" si="123">AT71+AT114</f>
        <v>0</v>
      </c>
      <c r="AU70" s="29">
        <f t="shared" ref="AU70" si="124">AU71+AU114</f>
        <v>0</v>
      </c>
      <c r="AV70" s="29">
        <f t="shared" ref="AV70" si="125">AV71+AV114</f>
        <v>0</v>
      </c>
      <c r="AW70" s="29">
        <f t="shared" ref="AW70" si="126">AW71+AW114</f>
        <v>0.432</v>
      </c>
      <c r="AX70" s="29">
        <f t="shared" ref="AX70" si="127">AX71+AX114</f>
        <v>0.1</v>
      </c>
      <c r="AY70" s="29">
        <f t="shared" ref="AY70" si="128">AY71+AY114</f>
        <v>0</v>
      </c>
      <c r="AZ70" s="29">
        <f t="shared" ref="AZ70" si="129">AZ71+AZ114</f>
        <v>0</v>
      </c>
      <c r="BA70" s="29">
        <f t="shared" ref="BA70" si="130">BA71+BA114</f>
        <v>0</v>
      </c>
      <c r="BB70" s="29">
        <f t="shared" ref="BB70" si="131">BB71+BB114</f>
        <v>0</v>
      </c>
      <c r="BC70" s="29">
        <f t="shared" ref="BC70" si="132">BC71+BC114</f>
        <v>0.432</v>
      </c>
      <c r="BD70" s="29">
        <f t="shared" ref="BD70" si="133">BD71+BD114</f>
        <v>0.1</v>
      </c>
      <c r="BE70" s="29">
        <f t="shared" ref="BE70" si="134">BE71+BE114</f>
        <v>0</v>
      </c>
      <c r="BF70" s="29">
        <f t="shared" ref="BF70" si="135">BF71+BF114</f>
        <v>0</v>
      </c>
      <c r="BG70" s="29">
        <f t="shared" ref="BG70" si="136">BG71+BG114</f>
        <v>0</v>
      </c>
      <c r="BH70" s="29">
        <f t="shared" ref="BH70" si="137">BH71+BH114</f>
        <v>0</v>
      </c>
      <c r="BI70" s="29">
        <f t="shared" ref="BI70" si="138">BI71+BI114</f>
        <v>0</v>
      </c>
      <c r="BJ70" s="29">
        <f t="shared" ref="BJ70" si="139">BJ71+BJ114</f>
        <v>0</v>
      </c>
      <c r="BK70" s="29">
        <f t="shared" ref="BK70" si="140">BK71+BK114</f>
        <v>5.6390000000000002</v>
      </c>
      <c r="BL70" s="29">
        <f t="shared" ref="BL70" si="141">BL71+BL114</f>
        <v>1.5560000000000003</v>
      </c>
      <c r="BM70" s="29">
        <f t="shared" ref="BM70" si="142">BM71+BM114</f>
        <v>0</v>
      </c>
      <c r="BN70" s="29">
        <f t="shared" ref="BN70" si="143">BN71+BN114</f>
        <v>0</v>
      </c>
      <c r="BO70" s="29">
        <f t="shared" ref="BO70" si="144">BO71+BO114</f>
        <v>0</v>
      </c>
      <c r="BP70" s="29">
        <f t="shared" ref="BP70" si="145">BP71+BP114</f>
        <v>0</v>
      </c>
      <c r="BQ70" s="29">
        <f t="shared" ref="BQ70" si="146">BQ71+BQ114</f>
        <v>0</v>
      </c>
      <c r="BR70" s="29">
        <f t="shared" ref="BR70" si="147">BR71+BR114</f>
        <v>5.6390000000000002</v>
      </c>
      <c r="BS70" s="29">
        <f t="shared" ref="BS70" si="148">BS71+BS114</f>
        <v>1.5560000000000003</v>
      </c>
      <c r="BT70" s="29">
        <f t="shared" ref="BT70" si="149">BT71+BT114</f>
        <v>0</v>
      </c>
      <c r="BU70" s="29">
        <f t="shared" ref="BU70" si="150">BU71+BU114</f>
        <v>0</v>
      </c>
      <c r="BV70" s="29">
        <f t="shared" ref="BV70" si="151">BV71+BV114</f>
        <v>0</v>
      </c>
      <c r="BW70" s="29">
        <f t="shared" ref="BW70" si="152">BW71+BW114</f>
        <v>0</v>
      </c>
      <c r="BX70" s="29">
        <f t="shared" ref="BX70" si="153">BX71+BX114</f>
        <v>0</v>
      </c>
      <c r="BY70" s="29">
        <f t="shared" ref="BY70" si="154">BY71+BY114</f>
        <v>163.43700000000001</v>
      </c>
      <c r="BZ70" s="29">
        <f t="shared" ref="BZ70" si="155">BZ71+BZ114</f>
        <v>1.28</v>
      </c>
      <c r="CA70" s="29">
        <f t="shared" ref="CA70" si="156">CA71+CA114</f>
        <v>0</v>
      </c>
      <c r="CB70" s="29">
        <f t="shared" ref="CB70" si="157">CB71+CB114</f>
        <v>0</v>
      </c>
      <c r="CC70" s="29">
        <f t="shared" ref="CC70" si="158">CC71+CC114</f>
        <v>0</v>
      </c>
      <c r="CD70" s="29">
        <f t="shared" ref="CD70" si="159">CD71+CD114</f>
        <v>9919</v>
      </c>
      <c r="CE70" s="29">
        <f t="shared" ref="CE70" si="160">CE71+CE114</f>
        <v>0</v>
      </c>
      <c r="CF70" s="29">
        <f t="shared" ref="CF70" si="161">CF71+CF114</f>
        <v>106.11799999999999</v>
      </c>
      <c r="CG70" s="29">
        <f t="shared" ref="CG70" si="162">CG71+CG114</f>
        <v>1.28</v>
      </c>
      <c r="CH70" s="29">
        <f t="shared" ref="CH70" si="163">CH71+CH114</f>
        <v>0</v>
      </c>
      <c r="CI70" s="29">
        <f t="shared" ref="CI70" si="164">CI71+CI114</f>
        <v>0</v>
      </c>
      <c r="CJ70" s="29">
        <f t="shared" ref="CJ70" si="165">CJ71+CJ114</f>
        <v>0</v>
      </c>
      <c r="CK70" s="29">
        <f t="shared" ref="CK70" si="166">CK71+CK114</f>
        <v>6482</v>
      </c>
      <c r="CL70" s="29">
        <f t="shared" ref="CL70" si="167">CL71+CL114</f>
        <v>0</v>
      </c>
      <c r="CM70" s="29">
        <f t="shared" ref="CM70" si="168">CM71+CM114</f>
        <v>173.53700000000001</v>
      </c>
      <c r="CN70" s="29">
        <f t="shared" ref="CN70" si="169">CN71+CN114</f>
        <v>4.0660000000000016</v>
      </c>
      <c r="CO70" s="29">
        <f t="shared" ref="CO70" si="170">CO71+CO114</f>
        <v>0</v>
      </c>
      <c r="CP70" s="29">
        <f t="shared" ref="CP70" si="171">CP71+CP114</f>
        <v>0</v>
      </c>
      <c r="CQ70" s="29">
        <f t="shared" ref="CQ70" si="172">CQ71+CQ114</f>
        <v>0</v>
      </c>
      <c r="CR70" s="29">
        <f t="shared" ref="CR70" si="173">CR71+CR114</f>
        <v>9919</v>
      </c>
      <c r="CS70" s="29">
        <f t="shared" ref="CS70" si="174">CS71+CS114</f>
        <v>0</v>
      </c>
      <c r="CT70" s="29">
        <f t="shared" ref="CT70" si="175">CT71+CT114</f>
        <v>112.18899999999999</v>
      </c>
      <c r="CU70" s="29">
        <f t="shared" ref="CU70" si="176">CU71+CU114</f>
        <v>2.9360000000000013</v>
      </c>
      <c r="CV70" s="29">
        <f t="shared" ref="CV70" si="177">CV71+CV114</f>
        <v>0</v>
      </c>
      <c r="CW70" s="29">
        <f t="shared" ref="CW70" si="178">CW71+CW114</f>
        <v>0</v>
      </c>
      <c r="CX70" s="29">
        <f t="shared" ref="CX70" si="179">CX71+CX114</f>
        <v>0</v>
      </c>
      <c r="CY70" s="29">
        <f t="shared" ref="CY70" si="180">CY71+CY114</f>
        <v>6482</v>
      </c>
      <c r="CZ70" s="83" t="s">
        <v>326</v>
      </c>
    </row>
    <row r="71" spans="1:104" s="28" customFormat="1" ht="48" customHeight="1">
      <c r="A71" s="32" t="s">
        <v>53</v>
      </c>
      <c r="B71" s="31" t="s">
        <v>52</v>
      </c>
      <c r="C71" s="30" t="s">
        <v>44</v>
      </c>
      <c r="D71" s="29">
        <f>D72</f>
        <v>15.161000000000005</v>
      </c>
      <c r="E71" s="29">
        <f t="shared" ref="E71:Z71" si="181">E72</f>
        <v>11.132000000000003</v>
      </c>
      <c r="F71" s="29">
        <f t="shared" si="181"/>
        <v>0</v>
      </c>
      <c r="G71" s="29">
        <f t="shared" si="181"/>
        <v>0</v>
      </c>
      <c r="H71" s="29">
        <f t="shared" si="181"/>
        <v>0</v>
      </c>
      <c r="I71" s="29">
        <f t="shared" si="181"/>
        <v>0</v>
      </c>
      <c r="J71" s="29">
        <f t="shared" si="181"/>
        <v>0</v>
      </c>
      <c r="K71" s="29">
        <f t="shared" si="181"/>
        <v>0</v>
      </c>
      <c r="L71" s="29">
        <f t="shared" si="181"/>
        <v>0</v>
      </c>
      <c r="M71" s="29">
        <f t="shared" si="181"/>
        <v>0</v>
      </c>
      <c r="N71" s="29">
        <f t="shared" si="181"/>
        <v>0</v>
      </c>
      <c r="O71" s="29">
        <f t="shared" si="181"/>
        <v>0</v>
      </c>
      <c r="P71" s="29">
        <f t="shared" si="181"/>
        <v>0</v>
      </c>
      <c r="Q71" s="29">
        <f t="shared" si="181"/>
        <v>0</v>
      </c>
      <c r="R71" s="29">
        <f t="shared" si="181"/>
        <v>0</v>
      </c>
      <c r="S71" s="29">
        <f t="shared" si="181"/>
        <v>0</v>
      </c>
      <c r="T71" s="29">
        <f t="shared" si="181"/>
        <v>0</v>
      </c>
      <c r="U71" s="29">
        <f t="shared" si="181"/>
        <v>4.0289999999999999</v>
      </c>
      <c r="V71" s="29">
        <f t="shared" si="181"/>
        <v>1.1300000000000001</v>
      </c>
      <c r="W71" s="29">
        <f t="shared" si="181"/>
        <v>0</v>
      </c>
      <c r="X71" s="29">
        <f t="shared" si="181"/>
        <v>0</v>
      </c>
      <c r="Y71" s="29">
        <f t="shared" si="181"/>
        <v>0</v>
      </c>
      <c r="Z71" s="29">
        <f t="shared" si="181"/>
        <v>0</v>
      </c>
      <c r="AA71" s="29">
        <f t="shared" ref="AA71" si="182">AA72</f>
        <v>0</v>
      </c>
      <c r="AB71" s="29">
        <f t="shared" ref="AB71" si="183">AB72</f>
        <v>0</v>
      </c>
      <c r="AC71" s="29">
        <f t="shared" ref="AC71" si="184">AC72</f>
        <v>0</v>
      </c>
      <c r="AD71" s="29">
        <f t="shared" ref="AD71" si="185">AD72</f>
        <v>0</v>
      </c>
      <c r="AE71" s="29">
        <f t="shared" ref="AE71" si="186">AE72</f>
        <v>0</v>
      </c>
      <c r="AF71" s="29">
        <f t="shared" ref="AF71" si="187">AF72</f>
        <v>0</v>
      </c>
      <c r="AG71" s="29">
        <f t="shared" ref="AG71" si="188">AG72</f>
        <v>0</v>
      </c>
      <c r="AH71" s="29">
        <f t="shared" ref="AH71" si="189">AH72</f>
        <v>0</v>
      </c>
      <c r="AI71" s="29">
        <f t="shared" ref="AI71" si="190">AI72</f>
        <v>0</v>
      </c>
      <c r="AJ71" s="29">
        <f t="shared" ref="AJ71" si="191">AJ72</f>
        <v>0</v>
      </c>
      <c r="AK71" s="29">
        <f t="shared" ref="AK71" si="192">AK72</f>
        <v>0</v>
      </c>
      <c r="AL71" s="29">
        <f t="shared" ref="AL71" si="193">AL72</f>
        <v>0</v>
      </c>
      <c r="AM71" s="29">
        <f t="shared" ref="AM71" si="194">AM72</f>
        <v>0</v>
      </c>
      <c r="AN71" s="29">
        <f t="shared" ref="AN71" si="195">AN72</f>
        <v>0</v>
      </c>
      <c r="AO71" s="29">
        <f t="shared" ref="AO71" si="196">AO72</f>
        <v>0</v>
      </c>
      <c r="AP71" s="29">
        <f t="shared" ref="AP71" si="197">AP72</f>
        <v>0</v>
      </c>
      <c r="AQ71" s="29">
        <f t="shared" ref="AQ71" si="198">AQ72</f>
        <v>0</v>
      </c>
      <c r="AR71" s="29">
        <f t="shared" ref="AR71" si="199">AR72</f>
        <v>0</v>
      </c>
      <c r="AS71" s="29">
        <f t="shared" ref="AS71" si="200">AS72</f>
        <v>0</v>
      </c>
      <c r="AT71" s="29">
        <f t="shared" ref="AT71" si="201">AT72</f>
        <v>0</v>
      </c>
      <c r="AU71" s="29">
        <f t="shared" ref="AU71" si="202">AU72</f>
        <v>0</v>
      </c>
      <c r="AV71" s="29">
        <f t="shared" ref="AV71" si="203">AV72</f>
        <v>0</v>
      </c>
      <c r="AW71" s="29">
        <f t="shared" ref="AW71" si="204">AW72</f>
        <v>0.432</v>
      </c>
      <c r="AX71" s="29">
        <f t="shared" ref="AX71" si="205">AX72</f>
        <v>0.1</v>
      </c>
      <c r="AY71" s="29">
        <f t="shared" ref="AY71" si="206">AY72</f>
        <v>0</v>
      </c>
      <c r="AZ71" s="29">
        <f t="shared" ref="AZ71" si="207">AZ72</f>
        <v>0</v>
      </c>
      <c r="BA71" s="29">
        <f t="shared" ref="BA71" si="208">BA72</f>
        <v>0</v>
      </c>
      <c r="BB71" s="29">
        <f t="shared" ref="BB71" si="209">BB72</f>
        <v>0</v>
      </c>
      <c r="BC71" s="29">
        <f t="shared" ref="BC71" si="210">BC72</f>
        <v>0.432</v>
      </c>
      <c r="BD71" s="29">
        <f t="shared" ref="BD71" si="211">BD72</f>
        <v>0.1</v>
      </c>
      <c r="BE71" s="29">
        <f t="shared" ref="BE71" si="212">BE72</f>
        <v>0</v>
      </c>
      <c r="BF71" s="29">
        <f t="shared" ref="BF71" si="213">BF72</f>
        <v>0</v>
      </c>
      <c r="BG71" s="29">
        <f t="shared" ref="BG71" si="214">BG72</f>
        <v>0</v>
      </c>
      <c r="BH71" s="29">
        <f t="shared" ref="BH71" si="215">BH72</f>
        <v>0</v>
      </c>
      <c r="BI71" s="29">
        <f t="shared" ref="BI71" si="216">BI72</f>
        <v>0</v>
      </c>
      <c r="BJ71" s="29">
        <f t="shared" ref="BJ71" si="217">BJ72</f>
        <v>0</v>
      </c>
      <c r="BK71" s="29">
        <f t="shared" ref="BK71" si="218">BK72</f>
        <v>5.6390000000000002</v>
      </c>
      <c r="BL71" s="29">
        <f t="shared" ref="BL71" si="219">BL72</f>
        <v>1.5560000000000003</v>
      </c>
      <c r="BM71" s="29">
        <f t="shared" ref="BM71" si="220">BM72</f>
        <v>0</v>
      </c>
      <c r="BN71" s="29">
        <f t="shared" ref="BN71" si="221">BN72</f>
        <v>0</v>
      </c>
      <c r="BO71" s="29">
        <f t="shared" ref="BO71" si="222">BO72</f>
        <v>0</v>
      </c>
      <c r="BP71" s="29">
        <f t="shared" ref="BP71" si="223">BP72</f>
        <v>0</v>
      </c>
      <c r="BQ71" s="29">
        <f t="shared" ref="BQ71" si="224">BQ72</f>
        <v>0</v>
      </c>
      <c r="BR71" s="29">
        <f t="shared" ref="BR71" si="225">BR72</f>
        <v>5.6390000000000002</v>
      </c>
      <c r="BS71" s="29">
        <f t="shared" ref="BS71" si="226">BS72</f>
        <v>1.5560000000000003</v>
      </c>
      <c r="BT71" s="29">
        <f t="shared" ref="BT71" si="227">BT72</f>
        <v>0</v>
      </c>
      <c r="BU71" s="29">
        <f t="shared" ref="BU71" si="228">BU72</f>
        <v>0</v>
      </c>
      <c r="BV71" s="29">
        <f t="shared" ref="BV71" si="229">BV72</f>
        <v>0</v>
      </c>
      <c r="BW71" s="29">
        <f t="shared" ref="BW71" si="230">BW72</f>
        <v>0</v>
      </c>
      <c r="BX71" s="29">
        <f t="shared" ref="BX71" si="231">BX72</f>
        <v>0</v>
      </c>
      <c r="BY71" s="29">
        <f t="shared" ref="BY71" si="232">BY72</f>
        <v>5.0610000000000008</v>
      </c>
      <c r="BZ71" s="29">
        <f t="shared" ref="BZ71" si="233">BZ72</f>
        <v>1.28</v>
      </c>
      <c r="CA71" s="29">
        <f t="shared" ref="CA71" si="234">CA72</f>
        <v>0</v>
      </c>
      <c r="CB71" s="29">
        <f t="shared" ref="CB71" si="235">CB72</f>
        <v>0</v>
      </c>
      <c r="CC71" s="29">
        <f t="shared" ref="CC71" si="236">CC72</f>
        <v>0</v>
      </c>
      <c r="CD71" s="29">
        <f t="shared" ref="CD71" si="237">CD72</f>
        <v>0</v>
      </c>
      <c r="CE71" s="29">
        <f t="shared" ref="CE71" si="238">CE72</f>
        <v>0</v>
      </c>
      <c r="CF71" s="29">
        <f t="shared" ref="CF71" si="239">CF72</f>
        <v>5.0610000000000008</v>
      </c>
      <c r="CG71" s="29">
        <f t="shared" ref="CG71" si="240">CG72</f>
        <v>1.28</v>
      </c>
      <c r="CH71" s="29">
        <f t="shared" ref="CH71" si="241">CH72</f>
        <v>0</v>
      </c>
      <c r="CI71" s="29">
        <f t="shared" ref="CI71" si="242">CI72</f>
        <v>0</v>
      </c>
      <c r="CJ71" s="29">
        <f t="shared" ref="CJ71" si="243">CJ72</f>
        <v>0</v>
      </c>
      <c r="CK71" s="29">
        <f t="shared" ref="CK71" si="244">CK72</f>
        <v>0</v>
      </c>
      <c r="CL71" s="29">
        <f t="shared" ref="CL71" si="245">CL72</f>
        <v>0</v>
      </c>
      <c r="CM71" s="29">
        <f t="shared" ref="CM71" si="246">CM72</f>
        <v>15.161000000000005</v>
      </c>
      <c r="CN71" s="29">
        <f t="shared" ref="CN71" si="247">CN72</f>
        <v>4.0660000000000016</v>
      </c>
      <c r="CO71" s="29">
        <f t="shared" ref="CO71" si="248">CO72</f>
        <v>0</v>
      </c>
      <c r="CP71" s="29">
        <f t="shared" ref="CP71" si="249">CP72</f>
        <v>0</v>
      </c>
      <c r="CQ71" s="29">
        <f t="shared" ref="CQ71" si="250">CQ72</f>
        <v>0</v>
      </c>
      <c r="CR71" s="29">
        <f t="shared" ref="CR71" si="251">CR72</f>
        <v>0</v>
      </c>
      <c r="CS71" s="29">
        <f t="shared" ref="CS71" si="252">CS72</f>
        <v>0</v>
      </c>
      <c r="CT71" s="29">
        <f t="shared" ref="CT71" si="253">CT72</f>
        <v>11.132000000000003</v>
      </c>
      <c r="CU71" s="29">
        <f t="shared" ref="CU71" si="254">CU72</f>
        <v>2.9360000000000013</v>
      </c>
      <c r="CV71" s="29">
        <f t="shared" ref="CV71" si="255">CV72</f>
        <v>0</v>
      </c>
      <c r="CW71" s="29">
        <f t="shared" ref="CW71" si="256">CW72</f>
        <v>0</v>
      </c>
      <c r="CX71" s="29">
        <f t="shared" ref="CX71" si="257">CX72</f>
        <v>0</v>
      </c>
      <c r="CY71" s="29">
        <f t="shared" ref="CY71" si="258">CY72</f>
        <v>0</v>
      </c>
      <c r="CZ71" s="83" t="s">
        <v>326</v>
      </c>
    </row>
    <row r="72" spans="1:104" s="92" customFormat="1" ht="87" customHeight="1">
      <c r="A72" s="87" t="s">
        <v>50</v>
      </c>
      <c r="B72" s="88" t="s">
        <v>51</v>
      </c>
      <c r="C72" s="89" t="s">
        <v>44</v>
      </c>
      <c r="D72" s="90">
        <f>D73+D74+D75+D76+D77+D78+D79+D80+D81+D82+D83+D84+D85+D86+D87+D88+D89+D90+D91+D92+D93+D94+D95+D96+D97++D98+D99+D100+D101+D102</f>
        <v>15.161000000000005</v>
      </c>
      <c r="E72" s="90">
        <f t="shared" ref="E72:W72" si="259">E73+E74+E75+E76+E77+E78+E79+E80+E81+E82+E83+E84+E85+E86+E87+E88+E89+E90+E91+E92+E93+E94+E95+E96+E97++E98+E99+E100+E101+E102</f>
        <v>11.132000000000003</v>
      </c>
      <c r="F72" s="90">
        <f t="shared" si="259"/>
        <v>0</v>
      </c>
      <c r="G72" s="90">
        <f t="shared" si="259"/>
        <v>0</v>
      </c>
      <c r="H72" s="90">
        <f t="shared" si="259"/>
        <v>0</v>
      </c>
      <c r="I72" s="90">
        <f t="shared" si="259"/>
        <v>0</v>
      </c>
      <c r="J72" s="90">
        <f t="shared" si="259"/>
        <v>0</v>
      </c>
      <c r="K72" s="90">
        <f t="shared" si="259"/>
        <v>0</v>
      </c>
      <c r="L72" s="90">
        <f t="shared" si="259"/>
        <v>0</v>
      </c>
      <c r="M72" s="90">
        <f t="shared" si="259"/>
        <v>0</v>
      </c>
      <c r="N72" s="90">
        <f t="shared" si="259"/>
        <v>0</v>
      </c>
      <c r="O72" s="90">
        <f t="shared" si="259"/>
        <v>0</v>
      </c>
      <c r="P72" s="90">
        <f t="shared" si="259"/>
        <v>0</v>
      </c>
      <c r="Q72" s="90">
        <f t="shared" si="259"/>
        <v>0</v>
      </c>
      <c r="R72" s="90">
        <f t="shared" si="259"/>
        <v>0</v>
      </c>
      <c r="S72" s="90">
        <f t="shared" si="259"/>
        <v>0</v>
      </c>
      <c r="T72" s="90">
        <f t="shared" si="259"/>
        <v>0</v>
      </c>
      <c r="U72" s="90">
        <f t="shared" si="259"/>
        <v>4.0289999999999999</v>
      </c>
      <c r="V72" s="90">
        <f t="shared" si="259"/>
        <v>1.1300000000000001</v>
      </c>
      <c r="W72" s="90">
        <f t="shared" si="259"/>
        <v>0</v>
      </c>
      <c r="X72" s="90">
        <f t="shared" ref="X72" si="260">X73+X74+X75+X76+X77+X78+X79+X80+X81+X82+X83+X84+X85+X86+X87+X88+X89+X90+X91+X92+X93+X94+X95+X96+X97++X98+X99+X100+X101+X102</f>
        <v>0</v>
      </c>
      <c r="Y72" s="90">
        <f t="shared" ref="Y72" si="261">Y73+Y74+Y75+Y76+Y77+Y78+Y79+Y80+Y81+Y82+Y83+Y84+Y85+Y86+Y87+Y88+Y89+Y90+Y91+Y92+Y93+Y94+Y95+Y96+Y97++Y98+Y99+Y100+Y101+Y102</f>
        <v>0</v>
      </c>
      <c r="Z72" s="90">
        <f t="shared" ref="Z72" si="262">Z73+Z74+Z75+Z76+Z77+Z78+Z79+Z80+Z81+Z82+Z83+Z84+Z85+Z86+Z87+Z88+Z89+Z90+Z91+Z92+Z93+Z94+Z95+Z96+Z97++Z98+Z99+Z100+Z101+Z102</f>
        <v>0</v>
      </c>
      <c r="AA72" s="90">
        <f t="shared" ref="AA72" si="263">AA73+AA74+AA75+AA76+AA77+AA78+AA79+AA80+AA81+AA82+AA83+AA84+AA85+AA86+AA87+AA88+AA89+AA90+AA91+AA92+AA93+AA94+AA95+AA96+AA97++AA98+AA99+AA100+AA101+AA102</f>
        <v>0</v>
      </c>
      <c r="AB72" s="90">
        <f t="shared" ref="AB72" si="264">AB73+AB74+AB75+AB76+AB77+AB78+AB79+AB80+AB81+AB82+AB83+AB84+AB85+AB86+AB87+AB88+AB89+AB90+AB91+AB92+AB93+AB94+AB95+AB96+AB97++AB98+AB99+AB100+AB101+AB102</f>
        <v>0</v>
      </c>
      <c r="AC72" s="90">
        <f t="shared" ref="AC72" si="265">AC73+AC74+AC75+AC76+AC77+AC78+AC79+AC80+AC81+AC82+AC83+AC84+AC85+AC86+AC87+AC88+AC89+AC90+AC91+AC92+AC93+AC94+AC95+AC96+AC97++AC98+AC99+AC100+AC101+AC102</f>
        <v>0</v>
      </c>
      <c r="AD72" s="90">
        <f t="shared" ref="AD72" si="266">AD73+AD74+AD75+AD76+AD77+AD78+AD79+AD80+AD81+AD82+AD83+AD84+AD85+AD86+AD87+AD88+AD89+AD90+AD91+AD92+AD93+AD94+AD95+AD96+AD97++AD98+AD99+AD100+AD101+AD102</f>
        <v>0</v>
      </c>
      <c r="AE72" s="90">
        <f t="shared" ref="AE72" si="267">AE73+AE74+AE75+AE76+AE77+AE78+AE79+AE80+AE81+AE82+AE83+AE84+AE85+AE86+AE87+AE88+AE89+AE90+AE91+AE92+AE93+AE94+AE95+AE96+AE97++AE98+AE99+AE100+AE101+AE102</f>
        <v>0</v>
      </c>
      <c r="AF72" s="90">
        <f t="shared" ref="AF72" si="268">AF73+AF74+AF75+AF76+AF77+AF78+AF79+AF80+AF81+AF82+AF83+AF84+AF85+AF86+AF87+AF88+AF89+AF90+AF91+AF92+AF93+AF94+AF95+AF96+AF97++AF98+AF99+AF100+AF101+AF102</f>
        <v>0</v>
      </c>
      <c r="AG72" s="90">
        <f t="shared" ref="AG72" si="269">AG73+AG74+AG75+AG76+AG77+AG78+AG79+AG80+AG81+AG82+AG83+AG84+AG85+AG86+AG87+AG88+AG89+AG90+AG91+AG92+AG93+AG94+AG95+AG96+AG97++AG98+AG99+AG100+AG101+AG102</f>
        <v>0</v>
      </c>
      <c r="AH72" s="90">
        <f t="shared" ref="AH72" si="270">AH73+AH74+AH75+AH76+AH77+AH78+AH79+AH80+AH81+AH82+AH83+AH84+AH85+AH86+AH87+AH88+AH89+AH90+AH91+AH92+AH93+AH94+AH95+AH96+AH97++AH98+AH99+AH100+AH101+AH102</f>
        <v>0</v>
      </c>
      <c r="AI72" s="90">
        <f t="shared" ref="AI72" si="271">AI73+AI74+AI75+AI76+AI77+AI78+AI79+AI80+AI81+AI82+AI83+AI84+AI85+AI86+AI87+AI88+AI89+AI90+AI91+AI92+AI93+AI94+AI95+AI96+AI97++AI98+AI99+AI100+AI101+AI102</f>
        <v>0</v>
      </c>
      <c r="AJ72" s="90">
        <f t="shared" ref="AJ72" si="272">AJ73+AJ74+AJ75+AJ76+AJ77+AJ78+AJ79+AJ80+AJ81+AJ82+AJ83+AJ84+AJ85+AJ86+AJ87+AJ88+AJ89+AJ90+AJ91+AJ92+AJ93+AJ94+AJ95+AJ96+AJ97++AJ98+AJ99+AJ100+AJ101+AJ102</f>
        <v>0</v>
      </c>
      <c r="AK72" s="90">
        <f t="shared" ref="AK72" si="273">AK73+AK74+AK75+AK76+AK77+AK78+AK79+AK80+AK81+AK82+AK83+AK84+AK85+AK86+AK87+AK88+AK89+AK90+AK91+AK92+AK93+AK94+AK95+AK96+AK97++AK98+AK99+AK100+AK101+AK102</f>
        <v>0</v>
      </c>
      <c r="AL72" s="90">
        <f t="shared" ref="AL72" si="274">AL73+AL74+AL75+AL76+AL77+AL78+AL79+AL80+AL81+AL82+AL83+AL84+AL85+AL86+AL87+AL88+AL89+AL90+AL91+AL92+AL93+AL94+AL95+AL96+AL97++AL98+AL99+AL100+AL101+AL102</f>
        <v>0</v>
      </c>
      <c r="AM72" s="90">
        <f t="shared" ref="AM72" si="275">AM73+AM74+AM75+AM76+AM77+AM78+AM79+AM80+AM81+AM82+AM83+AM84+AM85+AM86+AM87+AM88+AM89+AM90+AM91+AM92+AM93+AM94+AM95+AM96+AM97++AM98+AM99+AM100+AM101+AM102</f>
        <v>0</v>
      </c>
      <c r="AN72" s="90">
        <f t="shared" ref="AN72" si="276">AN73+AN74+AN75+AN76+AN77+AN78+AN79+AN80+AN81+AN82+AN83+AN84+AN85+AN86+AN87+AN88+AN89+AN90+AN91+AN92+AN93+AN94+AN95+AN96+AN97++AN98+AN99+AN100+AN101+AN102</f>
        <v>0</v>
      </c>
      <c r="AO72" s="90">
        <f t="shared" ref="AO72" si="277">AO73+AO74+AO75+AO76+AO77+AO78+AO79+AO80+AO81+AO82+AO83+AO84+AO85+AO86+AO87+AO88+AO89+AO90+AO91+AO92+AO93+AO94+AO95+AO96+AO97++AO98+AO99+AO100+AO101+AO102</f>
        <v>0</v>
      </c>
      <c r="AP72" s="90">
        <f t="shared" ref="AP72" si="278">AP73+AP74+AP75+AP76+AP77+AP78+AP79+AP80+AP81+AP82+AP83+AP84+AP85+AP86+AP87+AP88+AP89+AP90+AP91+AP92+AP93+AP94+AP95+AP96+AP97++AP98+AP99+AP100+AP101+AP102</f>
        <v>0</v>
      </c>
      <c r="AQ72" s="90">
        <f t="shared" ref="AQ72" si="279">AQ73+AQ74+AQ75+AQ76+AQ77+AQ78+AQ79+AQ80+AQ81+AQ82+AQ83+AQ84+AQ85+AQ86+AQ87+AQ88+AQ89+AQ90+AQ91+AQ92+AQ93+AQ94+AQ95+AQ96+AQ97++AQ98+AQ99+AQ100+AQ101+AQ102</f>
        <v>0</v>
      </c>
      <c r="AR72" s="90">
        <f t="shared" ref="AR72" si="280">AR73+AR74+AR75+AR76+AR77+AR78+AR79+AR80+AR81+AR82+AR83+AR84+AR85+AR86+AR87+AR88+AR89+AR90+AR91+AR92+AR93+AR94+AR95+AR96+AR97++AR98+AR99+AR100+AR101+AR102</f>
        <v>0</v>
      </c>
      <c r="AS72" s="90">
        <f t="shared" ref="AS72" si="281">AS73+AS74+AS75+AS76+AS77+AS78+AS79+AS80+AS81+AS82+AS83+AS84+AS85+AS86+AS87+AS88+AS89+AS90+AS91+AS92+AS93+AS94+AS95+AS96+AS97++AS98+AS99+AS100+AS101+AS102</f>
        <v>0</v>
      </c>
      <c r="AT72" s="90">
        <f t="shared" ref="AT72" si="282">AT73+AT74+AT75+AT76+AT77+AT78+AT79+AT80+AT81+AT82+AT83+AT84+AT85+AT86+AT87+AT88+AT89+AT90+AT91+AT92+AT93+AT94+AT95+AT96+AT97++AT98+AT99+AT100+AT101+AT102</f>
        <v>0</v>
      </c>
      <c r="AU72" s="90">
        <f t="shared" ref="AU72" si="283">AU73+AU74+AU75+AU76+AU77+AU78+AU79+AU80+AU81+AU82+AU83+AU84+AU85+AU86+AU87+AU88+AU89+AU90+AU91+AU92+AU93+AU94+AU95+AU96+AU97++AU98+AU99+AU100+AU101+AU102</f>
        <v>0</v>
      </c>
      <c r="AV72" s="90">
        <f t="shared" ref="AV72" si="284">AV73+AV74+AV75+AV76+AV77+AV78+AV79+AV80+AV81+AV82+AV83+AV84+AV85+AV86+AV87+AV88+AV89+AV90+AV91+AV92+AV93+AV94+AV95+AV96+AV97++AV98+AV99+AV100+AV101+AV102</f>
        <v>0</v>
      </c>
      <c r="AW72" s="90">
        <f t="shared" ref="AW72" si="285">AW73+AW74+AW75+AW76+AW77+AW78+AW79+AW80+AW81+AW82+AW83+AW84+AW85+AW86+AW87+AW88+AW89+AW90+AW91+AW92+AW93+AW94+AW95+AW96+AW97++AW98+AW99+AW100+AW101+AW102</f>
        <v>0.432</v>
      </c>
      <c r="AX72" s="90">
        <f t="shared" ref="AX72" si="286">AX73+AX74+AX75+AX76+AX77+AX78+AX79+AX80+AX81+AX82+AX83+AX84+AX85+AX86+AX87+AX88+AX89+AX90+AX91+AX92+AX93+AX94+AX95+AX96+AX97++AX98+AX99+AX100+AX101+AX102</f>
        <v>0.1</v>
      </c>
      <c r="AY72" s="90">
        <f t="shared" ref="AY72" si="287">AY73+AY74+AY75+AY76+AY77+AY78+AY79+AY80+AY81+AY82+AY83+AY84+AY85+AY86+AY87+AY88+AY89+AY90+AY91+AY92+AY93+AY94+AY95+AY96+AY97++AY98+AY99+AY100+AY101+AY102</f>
        <v>0</v>
      </c>
      <c r="AZ72" s="90">
        <f t="shared" ref="AZ72" si="288">AZ73+AZ74+AZ75+AZ76+AZ77+AZ78+AZ79+AZ80+AZ81+AZ82+AZ83+AZ84+AZ85+AZ86+AZ87+AZ88+AZ89+AZ90+AZ91+AZ92+AZ93+AZ94+AZ95+AZ96+AZ97++AZ98+AZ99+AZ100+AZ101+AZ102</f>
        <v>0</v>
      </c>
      <c r="BA72" s="90">
        <f t="shared" ref="BA72" si="289">BA73+BA74+BA75+BA76+BA77+BA78+BA79+BA80+BA81+BA82+BA83+BA84+BA85+BA86+BA87+BA88+BA89+BA90+BA91+BA92+BA93+BA94+BA95+BA96+BA97++BA98+BA99+BA100+BA101+BA102</f>
        <v>0</v>
      </c>
      <c r="BB72" s="90">
        <f t="shared" ref="BB72" si="290">BB73+BB74+BB75+BB76+BB77+BB78+BB79+BB80+BB81+BB82+BB83+BB84+BB85+BB86+BB87+BB88+BB89+BB90+BB91+BB92+BB93+BB94+BB95+BB96+BB97++BB98+BB99+BB100+BB101+BB102</f>
        <v>0</v>
      </c>
      <c r="BC72" s="90">
        <f t="shared" ref="BC72" si="291">BC73+BC74+BC75+BC76+BC77+BC78+BC79+BC80+BC81+BC82+BC83+BC84+BC85+BC86+BC87+BC88+BC89+BC90+BC91+BC92+BC93+BC94+BC95+BC96+BC97++BC98+BC99+BC100+BC101+BC102</f>
        <v>0.432</v>
      </c>
      <c r="BD72" s="90">
        <f t="shared" ref="BD72" si="292">BD73+BD74+BD75+BD76+BD77+BD78+BD79+BD80+BD81+BD82+BD83+BD84+BD85+BD86+BD87+BD88+BD89+BD90+BD91+BD92+BD93+BD94+BD95+BD96+BD97++BD98+BD99+BD100+BD101+BD102</f>
        <v>0.1</v>
      </c>
      <c r="BE72" s="90">
        <f t="shared" ref="BE72" si="293">BE73+BE74+BE75+BE76+BE77+BE78+BE79+BE80+BE81+BE82+BE83+BE84+BE85+BE86+BE87+BE88+BE89+BE90+BE91+BE92+BE93+BE94+BE95+BE96+BE97++BE98+BE99+BE100+BE101+BE102</f>
        <v>0</v>
      </c>
      <c r="BF72" s="90">
        <f t="shared" ref="BF72" si="294">BF73+BF74+BF75+BF76+BF77+BF78+BF79+BF80+BF81+BF82+BF83+BF84+BF85+BF86+BF87+BF88+BF89+BF90+BF91+BF92+BF93+BF94+BF95+BF96+BF97++BF98+BF99+BF100+BF101+BF102</f>
        <v>0</v>
      </c>
      <c r="BG72" s="90">
        <f t="shared" ref="BG72" si="295">BG73+BG74+BG75+BG76+BG77+BG78+BG79+BG80+BG81+BG82+BG83+BG84+BG85+BG86+BG87+BG88+BG89+BG90+BG91+BG92+BG93+BG94+BG95+BG96+BG97++BG98+BG99+BG100+BG101+BG102</f>
        <v>0</v>
      </c>
      <c r="BH72" s="90">
        <f t="shared" ref="BH72" si="296">BH73+BH74+BH75+BH76+BH77+BH78+BH79+BH80+BH81+BH82+BH83+BH84+BH85+BH86+BH87+BH88+BH89+BH90+BH91+BH92+BH93+BH94+BH95+BH96+BH97++BH98+BH99+BH100+BH101+BH102</f>
        <v>0</v>
      </c>
      <c r="BI72" s="90">
        <f t="shared" ref="BI72" si="297">BI73+BI74+BI75+BI76+BI77+BI78+BI79+BI80+BI81+BI82+BI83+BI84+BI85+BI86+BI87+BI88+BI89+BI90+BI91+BI92+BI93+BI94+BI95+BI96+BI97++BI98+BI99+BI100+BI101+BI102</f>
        <v>0</v>
      </c>
      <c r="BJ72" s="90">
        <f t="shared" ref="BJ72" si="298">BJ73+BJ74+BJ75+BJ76+BJ77+BJ78+BJ79+BJ80+BJ81+BJ82+BJ83+BJ84+BJ85+BJ86+BJ87+BJ88+BJ89+BJ90+BJ91+BJ92+BJ93+BJ94+BJ95+BJ96+BJ97++BJ98+BJ99+BJ100+BJ101+BJ102</f>
        <v>0</v>
      </c>
      <c r="BK72" s="90">
        <f t="shared" ref="BK72" si="299">BK73+BK74+BK75+BK76+BK77+BK78+BK79+BK80+BK81+BK82+BK83+BK84+BK85+BK86+BK87+BK88+BK89+BK90+BK91+BK92+BK93+BK94+BK95+BK96+BK97++BK98+BK99+BK100+BK101+BK102</f>
        <v>5.6390000000000002</v>
      </c>
      <c r="BL72" s="90">
        <f t="shared" ref="BL72" si="300">BL73+BL74+BL75+BL76+BL77+BL78+BL79+BL80+BL81+BL82+BL83+BL84+BL85+BL86+BL87+BL88+BL89+BL90+BL91+BL92+BL93+BL94+BL95+BL96+BL97++BL98+BL99+BL100+BL101+BL102</f>
        <v>1.5560000000000003</v>
      </c>
      <c r="BM72" s="90">
        <f t="shared" ref="BM72" si="301">BM73+BM74+BM75+BM76+BM77+BM78+BM79+BM80+BM81+BM82+BM83+BM84+BM85+BM86+BM87+BM88+BM89+BM90+BM91+BM92+BM93+BM94+BM95+BM96+BM97++BM98+BM99+BM100+BM101+BM102</f>
        <v>0</v>
      </c>
      <c r="BN72" s="90">
        <f t="shared" ref="BN72" si="302">BN73+BN74+BN75+BN76+BN77+BN78+BN79+BN80+BN81+BN82+BN83+BN84+BN85+BN86+BN87+BN88+BN89+BN90+BN91+BN92+BN93+BN94+BN95+BN96+BN97++BN98+BN99+BN100+BN101+BN102</f>
        <v>0</v>
      </c>
      <c r="BO72" s="90">
        <f t="shared" ref="BO72" si="303">BO73+BO74+BO75+BO76+BO77+BO78+BO79+BO80+BO81+BO82+BO83+BO84+BO85+BO86+BO87+BO88+BO89+BO90+BO91+BO92+BO93+BO94+BO95+BO96+BO97++BO98+BO99+BO100+BO101+BO102</f>
        <v>0</v>
      </c>
      <c r="BP72" s="90">
        <f t="shared" ref="BP72" si="304">BP73+BP74+BP75+BP76+BP77+BP78+BP79+BP80+BP81+BP82+BP83+BP84+BP85+BP86+BP87+BP88+BP89+BP90+BP91+BP92+BP93+BP94+BP95+BP96+BP97++BP98+BP99+BP100+BP101+BP102</f>
        <v>0</v>
      </c>
      <c r="BQ72" s="90">
        <f t="shared" ref="BQ72" si="305">BQ73+BQ74+BQ75+BQ76+BQ77+BQ78+BQ79+BQ80+BQ81+BQ82+BQ83+BQ84+BQ85+BQ86+BQ87+BQ88+BQ89+BQ90+BQ91+BQ92+BQ93+BQ94+BQ95+BQ96+BQ97++BQ98+BQ99+BQ100+BQ101+BQ102</f>
        <v>0</v>
      </c>
      <c r="BR72" s="90">
        <f t="shared" ref="BR72" si="306">BR73+BR74+BR75+BR76+BR77+BR78+BR79+BR80+BR81+BR82+BR83+BR84+BR85+BR86+BR87+BR88+BR89+BR90+BR91+BR92+BR93+BR94+BR95+BR96+BR97++BR98+BR99+BR100+BR101+BR102</f>
        <v>5.6390000000000002</v>
      </c>
      <c r="BS72" s="90">
        <f t="shared" ref="BS72" si="307">BS73+BS74+BS75+BS76+BS77+BS78+BS79+BS80+BS81+BS82+BS83+BS84+BS85+BS86+BS87+BS88+BS89+BS90+BS91+BS92+BS93+BS94+BS95+BS96+BS97++BS98+BS99+BS100+BS101+BS102</f>
        <v>1.5560000000000003</v>
      </c>
      <c r="BT72" s="90">
        <f t="shared" ref="BT72" si="308">BT73+BT74+BT75+BT76+BT77+BT78+BT79+BT80+BT81+BT82+BT83+BT84+BT85+BT86+BT87+BT88+BT89+BT90+BT91+BT92+BT93+BT94+BT95+BT96+BT97++BT98+BT99+BT100+BT101+BT102</f>
        <v>0</v>
      </c>
      <c r="BU72" s="90">
        <f t="shared" ref="BU72" si="309">BU73+BU74+BU75+BU76+BU77+BU78+BU79+BU80+BU81+BU82+BU83+BU84+BU85+BU86+BU87+BU88+BU89+BU90+BU91+BU92+BU93+BU94+BU95+BU96+BU97++BU98+BU99+BU100+BU101+BU102</f>
        <v>0</v>
      </c>
      <c r="BV72" s="90">
        <f t="shared" ref="BV72" si="310">BV73+BV74+BV75+BV76+BV77+BV78+BV79+BV80+BV81+BV82+BV83+BV84+BV85+BV86+BV87+BV88+BV89+BV90+BV91+BV92+BV93+BV94+BV95+BV96+BV97++BV98+BV99+BV100+BV101+BV102</f>
        <v>0</v>
      </c>
      <c r="BW72" s="90">
        <f t="shared" ref="BW72" si="311">BW73+BW74+BW75+BW76+BW77+BW78+BW79+BW80+BW81+BW82+BW83+BW84+BW85+BW86+BW87+BW88+BW89+BW90+BW91+BW92+BW93+BW94+BW95+BW96+BW97++BW98+BW99+BW100+BW101+BW102</f>
        <v>0</v>
      </c>
      <c r="BX72" s="90">
        <f t="shared" ref="BX72" si="312">BX73+BX74+BX75+BX76+BX77+BX78+BX79+BX80+BX81+BX82+BX83+BX84+BX85+BX86+BX87+BX88+BX89+BX90+BX91+BX92+BX93+BX94+BX95+BX96+BX97++BX98+BX99+BX100+BX101+BX102</f>
        <v>0</v>
      </c>
      <c r="BY72" s="90">
        <f t="shared" ref="BY72" si="313">BY73+BY74+BY75+BY76+BY77+BY78+BY79+BY80+BY81+BY82+BY83+BY84+BY85+BY86+BY87+BY88+BY89+BY90+BY91+BY92+BY93+BY94+BY95+BY96+BY97++BY98+BY99+BY100+BY101+BY102</f>
        <v>5.0610000000000008</v>
      </c>
      <c r="BZ72" s="90">
        <f t="shared" ref="BZ72" si="314">BZ73+BZ74+BZ75+BZ76+BZ77+BZ78+BZ79+BZ80+BZ81+BZ82+BZ83+BZ84+BZ85+BZ86+BZ87+BZ88+BZ89+BZ90+BZ91+BZ92+BZ93+BZ94+BZ95+BZ96+BZ97++BZ98+BZ99+BZ100+BZ101+BZ102</f>
        <v>1.28</v>
      </c>
      <c r="CA72" s="90">
        <f t="shared" ref="CA72" si="315">CA73+CA74+CA75+CA76+CA77+CA78+CA79+CA80+CA81+CA82+CA83+CA84+CA85+CA86+CA87+CA88+CA89+CA90+CA91+CA92+CA93+CA94+CA95+CA96+CA97++CA98+CA99+CA100+CA101+CA102</f>
        <v>0</v>
      </c>
      <c r="CB72" s="90">
        <f t="shared" ref="CB72" si="316">CB73+CB74+CB75+CB76+CB77+CB78+CB79+CB80+CB81+CB82+CB83+CB84+CB85+CB86+CB87+CB88+CB89+CB90+CB91+CB92+CB93+CB94+CB95+CB96+CB97++CB98+CB99+CB100+CB101+CB102</f>
        <v>0</v>
      </c>
      <c r="CC72" s="90">
        <f t="shared" ref="CC72" si="317">CC73+CC74+CC75+CC76+CC77+CC78+CC79+CC80+CC81+CC82+CC83+CC84+CC85+CC86+CC87+CC88+CC89+CC90+CC91+CC92+CC93+CC94+CC95+CC96+CC97++CC98+CC99+CC100+CC101+CC102</f>
        <v>0</v>
      </c>
      <c r="CD72" s="90">
        <f t="shared" ref="CD72" si="318">CD73+CD74+CD75+CD76+CD77+CD78+CD79+CD80+CD81+CD82+CD83+CD84+CD85+CD86+CD87+CD88+CD89+CD90+CD91+CD92+CD93+CD94+CD95+CD96+CD97++CD98+CD99+CD100+CD101+CD102</f>
        <v>0</v>
      </c>
      <c r="CE72" s="90">
        <f t="shared" ref="CE72" si="319">CE73+CE74+CE75+CE76+CE77+CE78+CE79+CE80+CE81+CE82+CE83+CE84+CE85+CE86+CE87+CE88+CE89+CE90+CE91+CE92+CE93+CE94+CE95+CE96+CE97++CE98+CE99+CE100+CE101+CE102</f>
        <v>0</v>
      </c>
      <c r="CF72" s="90">
        <f t="shared" ref="CF72" si="320">CF73+CF74+CF75+CF76+CF77+CF78+CF79+CF80+CF81+CF82+CF83+CF84+CF85+CF86+CF87+CF88+CF89+CF90+CF91+CF92+CF93+CF94+CF95+CF96+CF97++CF98+CF99+CF100+CF101+CF102</f>
        <v>5.0610000000000008</v>
      </c>
      <c r="CG72" s="90">
        <f t="shared" ref="CG72" si="321">CG73+CG74+CG75+CG76+CG77+CG78+CG79+CG80+CG81+CG82+CG83+CG84+CG85+CG86+CG87+CG88+CG89+CG90+CG91+CG92+CG93+CG94+CG95+CG96+CG97++CG98+CG99+CG100+CG101+CG102</f>
        <v>1.28</v>
      </c>
      <c r="CH72" s="90">
        <f t="shared" ref="CH72" si="322">CH73+CH74+CH75+CH76+CH77+CH78+CH79+CH80+CH81+CH82+CH83+CH84+CH85+CH86+CH87+CH88+CH89+CH90+CH91+CH92+CH93+CH94+CH95+CH96+CH97++CH98+CH99+CH100+CH101+CH102</f>
        <v>0</v>
      </c>
      <c r="CI72" s="90">
        <f t="shared" ref="CI72" si="323">CI73+CI74+CI75+CI76+CI77+CI78+CI79+CI80+CI81+CI82+CI83+CI84+CI85+CI86+CI87+CI88+CI89+CI90+CI91+CI92+CI93+CI94+CI95+CI96+CI97++CI98+CI99+CI100+CI101+CI102</f>
        <v>0</v>
      </c>
      <c r="CJ72" s="90">
        <f t="shared" ref="CJ72" si="324">CJ73+CJ74+CJ75+CJ76+CJ77+CJ78+CJ79+CJ80+CJ81+CJ82+CJ83+CJ84+CJ85+CJ86+CJ87+CJ88+CJ89+CJ90+CJ91+CJ92+CJ93+CJ94+CJ95+CJ96+CJ97++CJ98+CJ99+CJ100+CJ101+CJ102</f>
        <v>0</v>
      </c>
      <c r="CK72" s="90">
        <f t="shared" ref="CK72" si="325">CK73+CK74+CK75+CK76+CK77+CK78+CK79+CK80+CK81+CK82+CK83+CK84+CK85+CK86+CK87+CK88+CK89+CK90+CK91+CK92+CK93+CK94+CK95+CK96+CK97++CK98+CK99+CK100+CK101+CK102</f>
        <v>0</v>
      </c>
      <c r="CL72" s="90">
        <f t="shared" ref="CL72" si="326">CL73+CL74+CL75+CL76+CL77+CL78+CL79+CL80+CL81+CL82+CL83+CL84+CL85+CL86+CL87+CL88+CL89+CL90+CL91+CL92+CL93+CL94+CL95+CL96+CL97++CL98+CL99+CL100+CL101+CL102</f>
        <v>0</v>
      </c>
      <c r="CM72" s="90">
        <f t="shared" ref="CM72" si="327">CM73+CM74+CM75+CM76+CM77+CM78+CM79+CM80+CM81+CM82+CM83+CM84+CM85+CM86+CM87+CM88+CM89+CM90+CM91+CM92+CM93+CM94+CM95+CM96+CM97++CM98+CM99+CM100+CM101+CM102</f>
        <v>15.161000000000005</v>
      </c>
      <c r="CN72" s="90">
        <f t="shared" ref="CN72" si="328">CN73+CN74+CN75+CN76+CN77+CN78+CN79+CN80+CN81+CN82+CN83+CN84+CN85+CN86+CN87+CN88+CN89+CN90+CN91+CN92+CN93+CN94+CN95+CN96+CN97++CN98+CN99+CN100+CN101+CN102</f>
        <v>4.0660000000000016</v>
      </c>
      <c r="CO72" s="90">
        <f t="shared" ref="CO72" si="329">CO73+CO74+CO75+CO76+CO77+CO78+CO79+CO80+CO81+CO82+CO83+CO84+CO85+CO86+CO87+CO88+CO89+CO90+CO91+CO92+CO93+CO94+CO95+CO96+CO97++CO98+CO99+CO100+CO101+CO102</f>
        <v>0</v>
      </c>
      <c r="CP72" s="90">
        <f t="shared" ref="CP72" si="330">CP73+CP74+CP75+CP76+CP77+CP78+CP79+CP80+CP81+CP82+CP83+CP84+CP85+CP86+CP87+CP88+CP89+CP90+CP91+CP92+CP93+CP94+CP95+CP96+CP97++CP98+CP99+CP100+CP101+CP102</f>
        <v>0</v>
      </c>
      <c r="CQ72" s="90">
        <f t="shared" ref="CQ72" si="331">CQ73+CQ74+CQ75+CQ76+CQ77+CQ78+CQ79+CQ80+CQ81+CQ82+CQ83+CQ84+CQ85+CQ86+CQ87+CQ88+CQ89+CQ90+CQ91+CQ92+CQ93+CQ94+CQ95+CQ96+CQ97++CQ98+CQ99+CQ100+CQ101+CQ102</f>
        <v>0</v>
      </c>
      <c r="CR72" s="90">
        <f t="shared" ref="CR72" si="332">CR73+CR74+CR75+CR76+CR77+CR78+CR79+CR80+CR81+CR82+CR83+CR84+CR85+CR86+CR87+CR88+CR89+CR90+CR91+CR92+CR93+CR94+CR95+CR96+CR97++CR98+CR99+CR100+CR101+CR102</f>
        <v>0</v>
      </c>
      <c r="CS72" s="90">
        <f t="shared" ref="CS72" si="333">CS73+CS74+CS75+CS76+CS77+CS78+CS79+CS80+CS81+CS82+CS83+CS84+CS85+CS86+CS87+CS88+CS89+CS90+CS91+CS92+CS93+CS94+CS95+CS96+CS97++CS98+CS99+CS100+CS101+CS102</f>
        <v>0</v>
      </c>
      <c r="CT72" s="90">
        <f t="shared" ref="CT72" si="334">CT73+CT74+CT75+CT76+CT77+CT78+CT79+CT80+CT81+CT82+CT83+CT84+CT85+CT86+CT87+CT88+CT89+CT90+CT91+CT92+CT93+CT94+CT95+CT96+CT97++CT98+CT99+CT100+CT101+CT102</f>
        <v>11.132000000000003</v>
      </c>
      <c r="CU72" s="90">
        <f t="shared" ref="CU72" si="335">CU73+CU74+CU75+CU76+CU77+CU78+CU79+CU80+CU81+CU82+CU83+CU84+CU85+CU86+CU87+CU88+CU89+CU90+CU91+CU92+CU93+CU94+CU95+CU96+CU97++CU98+CU99+CU100+CU101+CU102</f>
        <v>2.9360000000000013</v>
      </c>
      <c r="CV72" s="90">
        <f t="shared" ref="CV72" si="336">CV73+CV74+CV75+CV76+CV77+CV78+CV79+CV80+CV81+CV82+CV83+CV84+CV85+CV86+CV87+CV88+CV89+CV90+CV91+CV92+CV93+CV94+CV95+CV96+CV97++CV98+CV99+CV100+CV101+CV102</f>
        <v>0</v>
      </c>
      <c r="CW72" s="90">
        <f t="shared" ref="CW72" si="337">CW73+CW74+CW75+CW76+CW77+CW78+CW79+CW80+CW81+CW82+CW83+CW84+CW85+CW86+CW87+CW88+CW89+CW90+CW91+CW92+CW93+CW94+CW95+CW96+CW97++CW98+CW99+CW100+CW101+CW102</f>
        <v>0</v>
      </c>
      <c r="CX72" s="90">
        <f t="shared" ref="CX72" si="338">CX73+CX74+CX75+CX76+CX77+CX78+CX79+CX80+CX81+CX82+CX83+CX84+CX85+CX86+CX87+CX88+CX89+CX90+CX91+CX92+CX93+CX94+CX95+CX96+CX97++CX98+CX99+CX100+CX101+CX102</f>
        <v>0</v>
      </c>
      <c r="CY72" s="90">
        <f t="shared" ref="CY72" si="339">CY73+CY74+CY75+CY76+CY77+CY78+CY79+CY80+CY81+CY82+CY83+CY84+CY85+CY86+CY87+CY88+CY89+CY90+CY91+CY92+CY93+CY94+CY95+CY96+CY97++CY98+CY99+CY100+CY101+CY102</f>
        <v>0</v>
      </c>
      <c r="CZ72" s="91" t="s">
        <v>326</v>
      </c>
    </row>
    <row r="73" spans="1:104" s="2" customFormat="1" ht="63">
      <c r="A73" s="35" t="s">
        <v>50</v>
      </c>
      <c r="B73" s="81" t="s">
        <v>219</v>
      </c>
      <c r="C73" s="26" t="s">
        <v>318</v>
      </c>
      <c r="D73" s="20">
        <v>0.69599999999999995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f>D73</f>
        <v>0.69599999999999995</v>
      </c>
      <c r="V73" s="20">
        <v>0.25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0">
        <v>0</v>
      </c>
      <c r="CK73" s="20">
        <v>0</v>
      </c>
      <c r="CL73" s="20">
        <v>0</v>
      </c>
      <c r="CM73" s="20">
        <f>U73</f>
        <v>0.69599999999999995</v>
      </c>
      <c r="CN73" s="20">
        <f>V73</f>
        <v>0.25</v>
      </c>
      <c r="CO73" s="20">
        <v>0</v>
      </c>
      <c r="CP73" s="20">
        <v>0</v>
      </c>
      <c r="CQ73" s="20">
        <v>0</v>
      </c>
      <c r="CR73" s="20">
        <v>0</v>
      </c>
      <c r="CS73" s="20">
        <v>0</v>
      </c>
      <c r="CT73" s="20">
        <v>0</v>
      </c>
      <c r="CU73" s="20">
        <v>0</v>
      </c>
      <c r="CV73" s="20">
        <v>0</v>
      </c>
      <c r="CW73" s="20">
        <v>0</v>
      </c>
      <c r="CX73" s="20">
        <v>0</v>
      </c>
      <c r="CY73" s="20">
        <v>0</v>
      </c>
      <c r="CZ73" s="15" t="s">
        <v>1</v>
      </c>
    </row>
    <row r="74" spans="1:104" s="2" customFormat="1" ht="63">
      <c r="A74" s="35"/>
      <c r="B74" s="81" t="s">
        <v>220</v>
      </c>
      <c r="C74" s="26" t="s">
        <v>284</v>
      </c>
      <c r="D74" s="20">
        <v>0.53500000000000003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f t="shared" ref="U74:U75" si="340">D74</f>
        <v>0.53500000000000003</v>
      </c>
      <c r="V74" s="20">
        <v>0.16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f t="shared" ref="CM74:CM80" si="341">U74</f>
        <v>0.53500000000000003</v>
      </c>
      <c r="CN74" s="20">
        <f t="shared" ref="CN74:CN80" si="342">V74</f>
        <v>0.16</v>
      </c>
      <c r="CO74" s="20">
        <v>0</v>
      </c>
      <c r="CP74" s="20">
        <v>0</v>
      </c>
      <c r="CQ74" s="20">
        <v>0</v>
      </c>
      <c r="CR74" s="20">
        <v>0</v>
      </c>
      <c r="CS74" s="20">
        <v>0</v>
      </c>
      <c r="CT74" s="20">
        <v>0</v>
      </c>
      <c r="CU74" s="20">
        <v>0</v>
      </c>
      <c r="CV74" s="20">
        <v>0</v>
      </c>
      <c r="CW74" s="20">
        <v>0</v>
      </c>
      <c r="CX74" s="20">
        <v>0</v>
      </c>
      <c r="CY74" s="20">
        <v>0</v>
      </c>
      <c r="CZ74" s="15" t="s">
        <v>1</v>
      </c>
    </row>
    <row r="75" spans="1:104" s="2" customFormat="1" ht="63">
      <c r="A75" s="35"/>
      <c r="B75" s="81" t="s">
        <v>221</v>
      </c>
      <c r="C75" s="26" t="s">
        <v>285</v>
      </c>
      <c r="D75" s="20">
        <v>0.432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f t="shared" si="340"/>
        <v>0.432</v>
      </c>
      <c r="V75" s="20">
        <v>0.1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>
        <v>0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f t="shared" si="341"/>
        <v>0.432</v>
      </c>
      <c r="CN75" s="20">
        <f t="shared" si="342"/>
        <v>0.1</v>
      </c>
      <c r="CO75" s="20">
        <v>0</v>
      </c>
      <c r="CP75" s="20">
        <v>0</v>
      </c>
      <c r="CQ75" s="20">
        <v>0</v>
      </c>
      <c r="CR75" s="20">
        <v>0</v>
      </c>
      <c r="CS75" s="20">
        <v>0</v>
      </c>
      <c r="CT75" s="20">
        <v>0</v>
      </c>
      <c r="CU75" s="20">
        <v>0</v>
      </c>
      <c r="CV75" s="20">
        <v>0</v>
      </c>
      <c r="CW75" s="20">
        <v>0</v>
      </c>
      <c r="CX75" s="20">
        <v>0</v>
      </c>
      <c r="CY75" s="20">
        <v>0</v>
      </c>
      <c r="CZ75" s="15" t="s">
        <v>1</v>
      </c>
    </row>
    <row r="76" spans="1:104" s="2" customFormat="1" ht="63">
      <c r="A76" s="35"/>
      <c r="B76" s="81" t="s">
        <v>222</v>
      </c>
      <c r="C76" s="26" t="s">
        <v>286</v>
      </c>
      <c r="D76" s="20">
        <v>0.53500000000000003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f t="shared" ref="U76:U80" si="343">D76</f>
        <v>0.53500000000000003</v>
      </c>
      <c r="V76" s="20">
        <v>0.16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v>0</v>
      </c>
      <c r="BV76" s="20">
        <v>0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0</v>
      </c>
      <c r="CC76" s="20">
        <v>0</v>
      </c>
      <c r="CD76" s="20">
        <v>0</v>
      </c>
      <c r="CE76" s="20">
        <v>0</v>
      </c>
      <c r="CF76" s="20">
        <v>0</v>
      </c>
      <c r="CG76" s="20">
        <v>0</v>
      </c>
      <c r="CH76" s="20">
        <v>0</v>
      </c>
      <c r="CI76" s="20">
        <v>0</v>
      </c>
      <c r="CJ76" s="20">
        <v>0</v>
      </c>
      <c r="CK76" s="20">
        <v>0</v>
      </c>
      <c r="CL76" s="20">
        <v>0</v>
      </c>
      <c r="CM76" s="20">
        <f t="shared" si="341"/>
        <v>0.53500000000000003</v>
      </c>
      <c r="CN76" s="20">
        <f t="shared" si="342"/>
        <v>0.16</v>
      </c>
      <c r="CO76" s="20">
        <v>0</v>
      </c>
      <c r="CP76" s="20">
        <v>0</v>
      </c>
      <c r="CQ76" s="20">
        <v>0</v>
      </c>
      <c r="CR76" s="20">
        <v>0</v>
      </c>
      <c r="CS76" s="20">
        <v>0</v>
      </c>
      <c r="CT76" s="20">
        <v>0</v>
      </c>
      <c r="CU76" s="20">
        <v>0</v>
      </c>
      <c r="CV76" s="20">
        <v>0</v>
      </c>
      <c r="CW76" s="20">
        <v>0</v>
      </c>
      <c r="CX76" s="20">
        <v>0</v>
      </c>
      <c r="CY76" s="20">
        <v>0</v>
      </c>
      <c r="CZ76" s="15" t="s">
        <v>1</v>
      </c>
    </row>
    <row r="77" spans="1:104" s="2" customFormat="1" ht="63">
      <c r="A77" s="35" t="s">
        <v>50</v>
      </c>
      <c r="B77" s="81" t="s">
        <v>223</v>
      </c>
      <c r="C77" s="26" t="s">
        <v>287</v>
      </c>
      <c r="D77" s="20">
        <v>0.432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f>D77</f>
        <v>0.432</v>
      </c>
      <c r="V77" s="20">
        <v>0.1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  <c r="AT77" s="20"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20">
        <v>0</v>
      </c>
      <c r="BE77" s="20">
        <v>0</v>
      </c>
      <c r="BF77" s="20">
        <v>0</v>
      </c>
      <c r="BG77" s="20">
        <v>0</v>
      </c>
      <c r="BH77" s="20">
        <v>0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v>0</v>
      </c>
      <c r="BV77" s="20">
        <v>0</v>
      </c>
      <c r="BW77" s="20">
        <v>0</v>
      </c>
      <c r="BX77" s="20">
        <v>0</v>
      </c>
      <c r="BY77" s="20">
        <v>0</v>
      </c>
      <c r="BZ77" s="20">
        <v>0</v>
      </c>
      <c r="CA77" s="20">
        <v>0</v>
      </c>
      <c r="CB77" s="20">
        <v>0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20">
        <v>0</v>
      </c>
      <c r="CM77" s="20">
        <f>U77</f>
        <v>0.432</v>
      </c>
      <c r="CN77" s="20">
        <f t="shared" si="342"/>
        <v>0.1</v>
      </c>
      <c r="CO77" s="20">
        <v>0</v>
      </c>
      <c r="CP77" s="20">
        <v>0</v>
      </c>
      <c r="CQ77" s="20">
        <v>0</v>
      </c>
      <c r="CR77" s="20">
        <v>0</v>
      </c>
      <c r="CS77" s="20">
        <v>0</v>
      </c>
      <c r="CT77" s="20">
        <v>0</v>
      </c>
      <c r="CU77" s="20">
        <v>0</v>
      </c>
      <c r="CV77" s="20">
        <v>0</v>
      </c>
      <c r="CW77" s="20">
        <v>0</v>
      </c>
      <c r="CX77" s="20">
        <v>0</v>
      </c>
      <c r="CY77" s="20">
        <v>0</v>
      </c>
      <c r="CZ77" s="15" t="s">
        <v>1</v>
      </c>
    </row>
    <row r="78" spans="1:104" s="2" customFormat="1" ht="63">
      <c r="A78" s="35" t="s">
        <v>50</v>
      </c>
      <c r="B78" s="81" t="s">
        <v>224</v>
      </c>
      <c r="C78" s="26" t="s">
        <v>288</v>
      </c>
      <c r="D78" s="20">
        <v>0.432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f t="shared" si="343"/>
        <v>0.432</v>
      </c>
      <c r="V78" s="20">
        <v>0.1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  <c r="AT78" s="20">
        <v>0</v>
      </c>
      <c r="AU78" s="20">
        <v>0</v>
      </c>
      <c r="AV78" s="20">
        <v>0</v>
      </c>
      <c r="AW78" s="20">
        <v>0</v>
      </c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>
        <v>0</v>
      </c>
      <c r="BP78" s="20">
        <v>0</v>
      </c>
      <c r="BQ78" s="20">
        <v>0</v>
      </c>
      <c r="BR78" s="20">
        <v>0</v>
      </c>
      <c r="BS78" s="20">
        <v>0</v>
      </c>
      <c r="BT78" s="20">
        <v>0</v>
      </c>
      <c r="BU78" s="20">
        <v>0</v>
      </c>
      <c r="BV78" s="20">
        <v>0</v>
      </c>
      <c r="BW78" s="20">
        <v>0</v>
      </c>
      <c r="BX78" s="20">
        <v>0</v>
      </c>
      <c r="BY78" s="20">
        <v>0</v>
      </c>
      <c r="BZ78" s="20">
        <v>0</v>
      </c>
      <c r="CA78" s="20">
        <v>0</v>
      </c>
      <c r="CB78" s="20">
        <v>0</v>
      </c>
      <c r="CC78" s="20">
        <v>0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0">
        <v>0</v>
      </c>
      <c r="CK78" s="20">
        <v>0</v>
      </c>
      <c r="CL78" s="20">
        <v>0</v>
      </c>
      <c r="CM78" s="20">
        <f t="shared" si="341"/>
        <v>0.432</v>
      </c>
      <c r="CN78" s="20">
        <f t="shared" si="342"/>
        <v>0.1</v>
      </c>
      <c r="CO78" s="20">
        <v>0</v>
      </c>
      <c r="CP78" s="20">
        <v>0</v>
      </c>
      <c r="CQ78" s="20">
        <v>0</v>
      </c>
      <c r="CR78" s="20">
        <v>0</v>
      </c>
      <c r="CS78" s="20">
        <v>0</v>
      </c>
      <c r="CT78" s="20">
        <v>0</v>
      </c>
      <c r="CU78" s="20">
        <v>0</v>
      </c>
      <c r="CV78" s="20">
        <v>0</v>
      </c>
      <c r="CW78" s="20">
        <v>0</v>
      </c>
      <c r="CX78" s="20">
        <v>0</v>
      </c>
      <c r="CY78" s="20">
        <v>0</v>
      </c>
      <c r="CZ78" s="15" t="s">
        <v>1</v>
      </c>
    </row>
    <row r="79" spans="1:104" s="2" customFormat="1" ht="63">
      <c r="A79" s="35" t="s">
        <v>50</v>
      </c>
      <c r="B79" s="81" t="s">
        <v>225</v>
      </c>
      <c r="C79" s="26" t="s">
        <v>289</v>
      </c>
      <c r="D79" s="20">
        <v>0.53500000000000003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f t="shared" si="343"/>
        <v>0.53500000000000003</v>
      </c>
      <c r="V79" s="20">
        <v>0.16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>
        <v>0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20">
        <v>0</v>
      </c>
      <c r="BN79" s="20">
        <v>0</v>
      </c>
      <c r="BO79" s="20">
        <v>0</v>
      </c>
      <c r="BP79" s="20">
        <v>0</v>
      </c>
      <c r="BQ79" s="20">
        <v>0</v>
      </c>
      <c r="BR79" s="20">
        <v>0</v>
      </c>
      <c r="BS79" s="20">
        <v>0</v>
      </c>
      <c r="BT79" s="20">
        <v>0</v>
      </c>
      <c r="BU79" s="20">
        <v>0</v>
      </c>
      <c r="BV79" s="20">
        <v>0</v>
      </c>
      <c r="BW79" s="20">
        <v>0</v>
      </c>
      <c r="BX79" s="20">
        <v>0</v>
      </c>
      <c r="BY79" s="20">
        <v>0</v>
      </c>
      <c r="BZ79" s="20">
        <v>0</v>
      </c>
      <c r="CA79" s="20">
        <v>0</v>
      </c>
      <c r="CB79" s="20">
        <v>0</v>
      </c>
      <c r="CC79" s="20">
        <v>0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0">
        <v>0</v>
      </c>
      <c r="CK79" s="20">
        <v>0</v>
      </c>
      <c r="CL79" s="20">
        <v>0</v>
      </c>
      <c r="CM79" s="20">
        <f t="shared" si="341"/>
        <v>0.53500000000000003</v>
      </c>
      <c r="CN79" s="20">
        <f t="shared" si="342"/>
        <v>0.16</v>
      </c>
      <c r="CO79" s="20">
        <v>0</v>
      </c>
      <c r="CP79" s="20">
        <v>0</v>
      </c>
      <c r="CQ79" s="20">
        <v>0</v>
      </c>
      <c r="CR79" s="20">
        <v>0</v>
      </c>
      <c r="CS79" s="20">
        <v>0</v>
      </c>
      <c r="CT79" s="20">
        <v>0</v>
      </c>
      <c r="CU79" s="20">
        <v>0</v>
      </c>
      <c r="CV79" s="20">
        <v>0</v>
      </c>
      <c r="CW79" s="20">
        <v>0</v>
      </c>
      <c r="CX79" s="20">
        <v>0</v>
      </c>
      <c r="CY79" s="20">
        <v>0</v>
      </c>
      <c r="CZ79" s="15" t="s">
        <v>1</v>
      </c>
    </row>
    <row r="80" spans="1:104" s="2" customFormat="1" ht="63">
      <c r="A80" s="35" t="s">
        <v>50</v>
      </c>
      <c r="B80" s="81" t="s">
        <v>226</v>
      </c>
      <c r="C80" s="26" t="s">
        <v>290</v>
      </c>
      <c r="D80" s="20">
        <v>0.432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f t="shared" si="343"/>
        <v>0.432</v>
      </c>
      <c r="V80" s="20">
        <v>0.1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  <c r="AT80" s="20">
        <v>0</v>
      </c>
      <c r="AU80" s="20">
        <v>0</v>
      </c>
      <c r="AV80" s="20">
        <v>0</v>
      </c>
      <c r="AW80" s="20">
        <v>0</v>
      </c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0">
        <v>0</v>
      </c>
      <c r="BN80" s="20">
        <v>0</v>
      </c>
      <c r="BO80" s="20">
        <v>0</v>
      </c>
      <c r="BP80" s="20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v>0</v>
      </c>
      <c r="BV80" s="20">
        <v>0</v>
      </c>
      <c r="BW80" s="20">
        <v>0</v>
      </c>
      <c r="BX80" s="20">
        <v>0</v>
      </c>
      <c r="BY80" s="20">
        <v>0</v>
      </c>
      <c r="BZ80" s="20">
        <v>0</v>
      </c>
      <c r="CA80" s="20">
        <v>0</v>
      </c>
      <c r="CB80" s="20">
        <v>0</v>
      </c>
      <c r="CC80" s="20">
        <v>0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0</v>
      </c>
      <c r="CL80" s="20">
        <v>0</v>
      </c>
      <c r="CM80" s="20">
        <f t="shared" si="341"/>
        <v>0.432</v>
      </c>
      <c r="CN80" s="20">
        <f t="shared" si="342"/>
        <v>0.1</v>
      </c>
      <c r="CO80" s="20">
        <v>0</v>
      </c>
      <c r="CP80" s="20">
        <v>0</v>
      </c>
      <c r="CQ80" s="20">
        <v>0</v>
      </c>
      <c r="CR80" s="20">
        <v>0</v>
      </c>
      <c r="CS80" s="20">
        <v>0</v>
      </c>
      <c r="CT80" s="20">
        <v>0</v>
      </c>
      <c r="CU80" s="20">
        <v>0</v>
      </c>
      <c r="CV80" s="20">
        <v>0</v>
      </c>
      <c r="CW80" s="20">
        <v>0</v>
      </c>
      <c r="CX80" s="20">
        <v>0</v>
      </c>
      <c r="CY80" s="20">
        <v>0</v>
      </c>
      <c r="CZ80" s="15" t="s">
        <v>1</v>
      </c>
    </row>
    <row r="81" spans="1:104" s="2" customFormat="1" ht="63">
      <c r="A81" s="35" t="s">
        <v>50</v>
      </c>
      <c r="B81" s="81" t="s">
        <v>227</v>
      </c>
      <c r="C81" s="26" t="s">
        <v>291</v>
      </c>
      <c r="D81" s="20">
        <v>0.432</v>
      </c>
      <c r="E81" s="20">
        <f>D81</f>
        <v>0.432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0</v>
      </c>
      <c r="AM81" s="20">
        <v>0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0">
        <v>0</v>
      </c>
      <c r="AU81" s="20">
        <v>0</v>
      </c>
      <c r="AV81" s="20">
        <v>0</v>
      </c>
      <c r="AW81" s="20">
        <f>D81</f>
        <v>0.432</v>
      </c>
      <c r="AX81" s="20">
        <v>0.1</v>
      </c>
      <c r="AY81" s="20">
        <v>0</v>
      </c>
      <c r="AZ81" s="20">
        <v>0</v>
      </c>
      <c r="BA81" s="20">
        <v>0</v>
      </c>
      <c r="BB81" s="20">
        <v>0</v>
      </c>
      <c r="BC81" s="20">
        <f>AW81</f>
        <v>0.432</v>
      </c>
      <c r="BD81" s="20">
        <f>AX81</f>
        <v>0.1</v>
      </c>
      <c r="BE81" s="20">
        <v>0</v>
      </c>
      <c r="BF81" s="20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20">
        <v>0</v>
      </c>
      <c r="BN81" s="20">
        <v>0</v>
      </c>
      <c r="BO81" s="20">
        <v>0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v>0</v>
      </c>
      <c r="BV81" s="20">
        <v>0</v>
      </c>
      <c r="BW81" s="20">
        <v>0</v>
      </c>
      <c r="BX81" s="20">
        <v>0</v>
      </c>
      <c r="BY81" s="20">
        <v>0</v>
      </c>
      <c r="BZ81" s="20">
        <v>0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0</v>
      </c>
      <c r="CL81" s="20">
        <v>0</v>
      </c>
      <c r="CM81" s="20">
        <f>AW81</f>
        <v>0.432</v>
      </c>
      <c r="CN81" s="20">
        <f>AX81</f>
        <v>0.1</v>
      </c>
      <c r="CO81" s="20">
        <v>0</v>
      </c>
      <c r="CP81" s="20">
        <v>0</v>
      </c>
      <c r="CQ81" s="20">
        <v>0</v>
      </c>
      <c r="CR81" s="20">
        <v>0</v>
      </c>
      <c r="CS81" s="20">
        <v>0</v>
      </c>
      <c r="CT81" s="20">
        <f>CM81</f>
        <v>0.432</v>
      </c>
      <c r="CU81" s="20">
        <f>CN81</f>
        <v>0.1</v>
      </c>
      <c r="CV81" s="20">
        <v>0</v>
      </c>
      <c r="CW81" s="20">
        <v>0</v>
      </c>
      <c r="CX81" s="20">
        <v>0</v>
      </c>
      <c r="CY81" s="20">
        <v>0</v>
      </c>
      <c r="CZ81" s="15" t="s">
        <v>1</v>
      </c>
    </row>
    <row r="82" spans="1:104" s="2" customFormat="1" ht="63">
      <c r="A82" s="35" t="s">
        <v>50</v>
      </c>
      <c r="B82" s="81" t="s">
        <v>228</v>
      </c>
      <c r="C82" s="26" t="s">
        <v>292</v>
      </c>
      <c r="D82" s="20">
        <v>0.69599999999999995</v>
      </c>
      <c r="E82" s="20">
        <f t="shared" ref="E82:E102" si="344">D82</f>
        <v>0.69599999999999995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v>0</v>
      </c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0</v>
      </c>
      <c r="BH82" s="20">
        <v>0</v>
      </c>
      <c r="BI82" s="20">
        <v>0</v>
      </c>
      <c r="BJ82" s="20">
        <v>0</v>
      </c>
      <c r="BK82" s="20">
        <f>D82</f>
        <v>0.69599999999999995</v>
      </c>
      <c r="BL82" s="20">
        <v>0.25</v>
      </c>
      <c r="BM82" s="20">
        <v>0</v>
      </c>
      <c r="BN82" s="20">
        <v>0</v>
      </c>
      <c r="BO82" s="20">
        <v>0</v>
      </c>
      <c r="BP82" s="20">
        <v>0</v>
      </c>
      <c r="BQ82" s="20">
        <v>0</v>
      </c>
      <c r="BR82" s="20">
        <f>BK82</f>
        <v>0.69599999999999995</v>
      </c>
      <c r="BS82" s="20">
        <f>BL82</f>
        <v>0.25</v>
      </c>
      <c r="BT82" s="20">
        <v>0</v>
      </c>
      <c r="BU82" s="20">
        <v>0</v>
      </c>
      <c r="BV82" s="20">
        <v>0</v>
      </c>
      <c r="BW82" s="20">
        <v>0</v>
      </c>
      <c r="BX82" s="20">
        <v>0</v>
      </c>
      <c r="BY82" s="20">
        <v>0</v>
      </c>
      <c r="BZ82" s="20">
        <v>0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v>0</v>
      </c>
      <c r="CH82" s="20">
        <v>0</v>
      </c>
      <c r="CI82" s="20">
        <v>0</v>
      </c>
      <c r="CJ82" s="20">
        <v>0</v>
      </c>
      <c r="CK82" s="20">
        <v>0</v>
      </c>
      <c r="CL82" s="20">
        <v>0</v>
      </c>
      <c r="CM82" s="20">
        <f>BK82</f>
        <v>0.69599999999999995</v>
      </c>
      <c r="CN82" s="20">
        <f>BL82</f>
        <v>0.25</v>
      </c>
      <c r="CO82" s="20">
        <v>0</v>
      </c>
      <c r="CP82" s="20">
        <v>0</v>
      </c>
      <c r="CQ82" s="20">
        <v>0</v>
      </c>
      <c r="CR82" s="20">
        <v>0</v>
      </c>
      <c r="CS82" s="20">
        <v>0</v>
      </c>
      <c r="CT82" s="20">
        <f t="shared" ref="CT82:CT102" si="345">CM82</f>
        <v>0.69599999999999995</v>
      </c>
      <c r="CU82" s="20">
        <f t="shared" ref="CU82:CU102" si="346">CN82</f>
        <v>0.25</v>
      </c>
      <c r="CV82" s="20">
        <v>0</v>
      </c>
      <c r="CW82" s="20">
        <v>0</v>
      </c>
      <c r="CX82" s="20">
        <v>0</v>
      </c>
      <c r="CY82" s="20">
        <v>0</v>
      </c>
      <c r="CZ82" s="15" t="s">
        <v>1</v>
      </c>
    </row>
    <row r="83" spans="1:104" s="2" customFormat="1" ht="63">
      <c r="A83" s="35" t="s">
        <v>50</v>
      </c>
      <c r="B83" s="81" t="s">
        <v>229</v>
      </c>
      <c r="C83" s="26" t="s">
        <v>293</v>
      </c>
      <c r="D83" s="20">
        <v>0.53500000000000003</v>
      </c>
      <c r="E83" s="20">
        <f t="shared" si="344"/>
        <v>0.53500000000000003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20">
        <v>0</v>
      </c>
      <c r="AV83" s="20">
        <v>0</v>
      </c>
      <c r="AW83" s="20">
        <v>0</v>
      </c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f t="shared" ref="BK83:BK91" si="347">D83</f>
        <v>0.53500000000000003</v>
      </c>
      <c r="BL83" s="20">
        <v>0.16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f t="shared" ref="BR83:BR91" si="348">BK83</f>
        <v>0.53500000000000003</v>
      </c>
      <c r="BS83" s="20">
        <f t="shared" ref="BS83:BS91" si="349">BL83</f>
        <v>0.16</v>
      </c>
      <c r="BT83" s="20">
        <v>0</v>
      </c>
      <c r="BU83" s="20">
        <v>0</v>
      </c>
      <c r="BV83" s="20">
        <v>0</v>
      </c>
      <c r="BW83" s="20">
        <v>0</v>
      </c>
      <c r="BX83" s="20">
        <v>0</v>
      </c>
      <c r="BY83" s="20">
        <v>0</v>
      </c>
      <c r="BZ83" s="20">
        <v>0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0">
        <v>0</v>
      </c>
      <c r="CK83" s="20">
        <v>0</v>
      </c>
      <c r="CL83" s="20">
        <v>0</v>
      </c>
      <c r="CM83" s="20">
        <f t="shared" ref="CM83:CM91" si="350">BK83</f>
        <v>0.53500000000000003</v>
      </c>
      <c r="CN83" s="20">
        <f t="shared" ref="CN83:CN91" si="351">BL83</f>
        <v>0.16</v>
      </c>
      <c r="CO83" s="20">
        <v>0</v>
      </c>
      <c r="CP83" s="20">
        <v>0</v>
      </c>
      <c r="CQ83" s="20">
        <v>0</v>
      </c>
      <c r="CR83" s="20">
        <v>0</v>
      </c>
      <c r="CS83" s="20">
        <v>0</v>
      </c>
      <c r="CT83" s="20">
        <f t="shared" si="345"/>
        <v>0.53500000000000003</v>
      </c>
      <c r="CU83" s="20">
        <f t="shared" si="346"/>
        <v>0.16</v>
      </c>
      <c r="CV83" s="20">
        <v>0</v>
      </c>
      <c r="CW83" s="20">
        <v>0</v>
      </c>
      <c r="CX83" s="20">
        <v>0</v>
      </c>
      <c r="CY83" s="20">
        <v>0</v>
      </c>
      <c r="CZ83" s="15" t="s">
        <v>1</v>
      </c>
    </row>
    <row r="84" spans="1:104" s="2" customFormat="1" ht="63">
      <c r="A84" s="35" t="s">
        <v>50</v>
      </c>
      <c r="B84" s="81" t="s">
        <v>230</v>
      </c>
      <c r="C84" s="26" t="s">
        <v>294</v>
      </c>
      <c r="D84" s="20">
        <v>0.54100000000000004</v>
      </c>
      <c r="E84" s="20">
        <f t="shared" si="344"/>
        <v>0.54100000000000004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  <c r="AT84" s="20">
        <v>0</v>
      </c>
      <c r="AU84" s="20">
        <v>0</v>
      </c>
      <c r="AV84" s="20">
        <v>0</v>
      </c>
      <c r="AW84" s="20">
        <v>0</v>
      </c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20">
        <v>0</v>
      </c>
      <c r="BE84" s="20">
        <v>0</v>
      </c>
      <c r="BF84" s="20">
        <v>0</v>
      </c>
      <c r="BG84" s="20">
        <v>0</v>
      </c>
      <c r="BH84" s="20">
        <v>0</v>
      </c>
      <c r="BI84" s="20">
        <v>0</v>
      </c>
      <c r="BJ84" s="20">
        <v>0</v>
      </c>
      <c r="BK84" s="20">
        <f t="shared" si="347"/>
        <v>0.54100000000000004</v>
      </c>
      <c r="BL84" s="20">
        <v>6.3E-2</v>
      </c>
      <c r="BM84" s="20">
        <v>0</v>
      </c>
      <c r="BN84" s="20">
        <v>0</v>
      </c>
      <c r="BO84" s="20">
        <v>0</v>
      </c>
      <c r="BP84" s="20">
        <v>0</v>
      </c>
      <c r="BQ84" s="20">
        <v>0</v>
      </c>
      <c r="BR84" s="20">
        <f t="shared" si="348"/>
        <v>0.54100000000000004</v>
      </c>
      <c r="BS84" s="20">
        <f t="shared" si="349"/>
        <v>6.3E-2</v>
      </c>
      <c r="BT84" s="20">
        <v>0</v>
      </c>
      <c r="BU84" s="20">
        <v>0</v>
      </c>
      <c r="BV84" s="20">
        <v>0</v>
      </c>
      <c r="BW84" s="20">
        <v>0</v>
      </c>
      <c r="BX84" s="20">
        <v>0</v>
      </c>
      <c r="BY84" s="20">
        <v>0</v>
      </c>
      <c r="BZ84" s="20">
        <v>0</v>
      </c>
      <c r="CA84" s="20">
        <v>0</v>
      </c>
      <c r="CB84" s="20">
        <v>0</v>
      </c>
      <c r="CC84" s="20">
        <v>0</v>
      </c>
      <c r="CD84" s="20">
        <v>0</v>
      </c>
      <c r="CE84" s="20">
        <v>0</v>
      </c>
      <c r="CF84" s="20">
        <v>0</v>
      </c>
      <c r="CG84" s="20">
        <v>0</v>
      </c>
      <c r="CH84" s="20">
        <v>0</v>
      </c>
      <c r="CI84" s="20">
        <v>0</v>
      </c>
      <c r="CJ84" s="20">
        <v>0</v>
      </c>
      <c r="CK84" s="20">
        <v>0</v>
      </c>
      <c r="CL84" s="20">
        <v>0</v>
      </c>
      <c r="CM84" s="20">
        <f t="shared" si="350"/>
        <v>0.54100000000000004</v>
      </c>
      <c r="CN84" s="20">
        <f t="shared" si="351"/>
        <v>6.3E-2</v>
      </c>
      <c r="CO84" s="20">
        <v>0</v>
      </c>
      <c r="CP84" s="20">
        <v>0</v>
      </c>
      <c r="CQ84" s="20">
        <v>0</v>
      </c>
      <c r="CR84" s="20">
        <v>0</v>
      </c>
      <c r="CS84" s="20">
        <v>0</v>
      </c>
      <c r="CT84" s="20">
        <f t="shared" si="345"/>
        <v>0.54100000000000004</v>
      </c>
      <c r="CU84" s="20">
        <f t="shared" si="346"/>
        <v>6.3E-2</v>
      </c>
      <c r="CV84" s="20">
        <v>0</v>
      </c>
      <c r="CW84" s="20">
        <v>0</v>
      </c>
      <c r="CX84" s="20">
        <v>0</v>
      </c>
      <c r="CY84" s="20">
        <v>0</v>
      </c>
      <c r="CZ84" s="15" t="s">
        <v>1</v>
      </c>
    </row>
    <row r="85" spans="1:104" s="2" customFormat="1" ht="63">
      <c r="A85" s="35" t="s">
        <v>50</v>
      </c>
      <c r="B85" s="81" t="s">
        <v>231</v>
      </c>
      <c r="C85" s="26" t="s">
        <v>295</v>
      </c>
      <c r="D85" s="20">
        <v>0.69599999999999995</v>
      </c>
      <c r="E85" s="20">
        <f t="shared" si="344"/>
        <v>0.69599999999999995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f>D85</f>
        <v>0.69599999999999995</v>
      </c>
      <c r="BL85" s="20">
        <v>0.25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f t="shared" si="348"/>
        <v>0.69599999999999995</v>
      </c>
      <c r="BS85" s="20">
        <f t="shared" si="349"/>
        <v>0.25</v>
      </c>
      <c r="BT85" s="20">
        <v>0</v>
      </c>
      <c r="BU85" s="20">
        <v>0</v>
      </c>
      <c r="BV85" s="20">
        <v>0</v>
      </c>
      <c r="BW85" s="20">
        <v>0</v>
      </c>
      <c r="BX85" s="20">
        <v>0</v>
      </c>
      <c r="BY85" s="20">
        <v>0</v>
      </c>
      <c r="BZ85" s="20">
        <v>0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20">
        <v>0</v>
      </c>
      <c r="CM85" s="20">
        <f t="shared" si="350"/>
        <v>0.69599999999999995</v>
      </c>
      <c r="CN85" s="20">
        <f t="shared" si="351"/>
        <v>0.25</v>
      </c>
      <c r="CO85" s="20">
        <v>0</v>
      </c>
      <c r="CP85" s="20">
        <v>0</v>
      </c>
      <c r="CQ85" s="20">
        <v>0</v>
      </c>
      <c r="CR85" s="20">
        <v>0</v>
      </c>
      <c r="CS85" s="20">
        <v>0</v>
      </c>
      <c r="CT85" s="20">
        <f t="shared" si="345"/>
        <v>0.69599999999999995</v>
      </c>
      <c r="CU85" s="20">
        <f t="shared" si="346"/>
        <v>0.25</v>
      </c>
      <c r="CV85" s="20">
        <v>0</v>
      </c>
      <c r="CW85" s="20">
        <v>0</v>
      </c>
      <c r="CX85" s="20">
        <v>0</v>
      </c>
      <c r="CY85" s="20">
        <v>0</v>
      </c>
      <c r="CZ85" s="15" t="s">
        <v>1</v>
      </c>
    </row>
    <row r="86" spans="1:104" s="2" customFormat="1" ht="63">
      <c r="A86" s="35" t="s">
        <v>50</v>
      </c>
      <c r="B86" s="81" t="s">
        <v>232</v>
      </c>
      <c r="C86" s="26" t="s">
        <v>296</v>
      </c>
      <c r="D86" s="20">
        <v>0.53500000000000003</v>
      </c>
      <c r="E86" s="20">
        <f t="shared" si="344"/>
        <v>0.53500000000000003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  <c r="AT86" s="20">
        <v>0</v>
      </c>
      <c r="AU86" s="20">
        <v>0</v>
      </c>
      <c r="AV86" s="20">
        <v>0</v>
      </c>
      <c r="AW86" s="20">
        <v>0</v>
      </c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>
        <f t="shared" si="347"/>
        <v>0.53500000000000003</v>
      </c>
      <c r="BL86" s="20">
        <v>0.16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>
        <f t="shared" si="348"/>
        <v>0.53500000000000003</v>
      </c>
      <c r="BS86" s="20">
        <f t="shared" si="349"/>
        <v>0.16</v>
      </c>
      <c r="BT86" s="20">
        <v>0</v>
      </c>
      <c r="BU86" s="20">
        <v>0</v>
      </c>
      <c r="BV86" s="20">
        <v>0</v>
      </c>
      <c r="BW86" s="20">
        <v>0</v>
      </c>
      <c r="BX86" s="20">
        <v>0</v>
      </c>
      <c r="BY86" s="20">
        <v>0</v>
      </c>
      <c r="BZ86" s="20">
        <v>0</v>
      </c>
      <c r="CA86" s="20">
        <v>0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</v>
      </c>
      <c r="CJ86" s="20">
        <v>0</v>
      </c>
      <c r="CK86" s="20">
        <v>0</v>
      </c>
      <c r="CL86" s="20">
        <v>0</v>
      </c>
      <c r="CM86" s="20">
        <f>BK86</f>
        <v>0.53500000000000003</v>
      </c>
      <c r="CN86" s="20">
        <f t="shared" si="351"/>
        <v>0.16</v>
      </c>
      <c r="CO86" s="20">
        <v>0</v>
      </c>
      <c r="CP86" s="20">
        <v>0</v>
      </c>
      <c r="CQ86" s="20">
        <v>0</v>
      </c>
      <c r="CR86" s="20">
        <v>0</v>
      </c>
      <c r="CS86" s="20">
        <v>0</v>
      </c>
      <c r="CT86" s="20">
        <f t="shared" si="345"/>
        <v>0.53500000000000003</v>
      </c>
      <c r="CU86" s="20">
        <f t="shared" si="346"/>
        <v>0.16</v>
      </c>
      <c r="CV86" s="20">
        <v>0</v>
      </c>
      <c r="CW86" s="20">
        <v>0</v>
      </c>
      <c r="CX86" s="20">
        <v>0</v>
      </c>
      <c r="CY86" s="20">
        <v>0</v>
      </c>
      <c r="CZ86" s="15" t="s">
        <v>1</v>
      </c>
    </row>
    <row r="87" spans="1:104" s="2" customFormat="1" ht="63">
      <c r="A87" s="35" t="s">
        <v>50</v>
      </c>
      <c r="B87" s="81" t="s">
        <v>233</v>
      </c>
      <c r="C87" s="26" t="s">
        <v>297</v>
      </c>
      <c r="D87" s="20">
        <v>0.54100000000000004</v>
      </c>
      <c r="E87" s="20">
        <f t="shared" si="344"/>
        <v>0.54100000000000004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f>D87</f>
        <v>0.54100000000000004</v>
      </c>
      <c r="BL87" s="20">
        <v>6.3E-2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f t="shared" si="348"/>
        <v>0.54100000000000004</v>
      </c>
      <c r="BS87" s="20">
        <f t="shared" si="349"/>
        <v>6.3E-2</v>
      </c>
      <c r="BT87" s="20">
        <v>0</v>
      </c>
      <c r="BU87" s="20">
        <v>0</v>
      </c>
      <c r="BV87" s="20">
        <v>0</v>
      </c>
      <c r="BW87" s="20">
        <v>0</v>
      </c>
      <c r="BX87" s="20">
        <v>0</v>
      </c>
      <c r="BY87" s="20">
        <v>0</v>
      </c>
      <c r="BZ87" s="20">
        <v>0</v>
      </c>
      <c r="CA87" s="20">
        <v>0</v>
      </c>
      <c r="CB87" s="20">
        <v>0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20">
        <v>0</v>
      </c>
      <c r="CM87" s="20">
        <f t="shared" si="350"/>
        <v>0.54100000000000004</v>
      </c>
      <c r="CN87" s="20">
        <f>BL87</f>
        <v>6.3E-2</v>
      </c>
      <c r="CO87" s="20">
        <v>0</v>
      </c>
      <c r="CP87" s="20">
        <v>0</v>
      </c>
      <c r="CQ87" s="20">
        <v>0</v>
      </c>
      <c r="CR87" s="20">
        <v>0</v>
      </c>
      <c r="CS87" s="20">
        <v>0</v>
      </c>
      <c r="CT87" s="20">
        <f t="shared" si="345"/>
        <v>0.54100000000000004</v>
      </c>
      <c r="CU87" s="20">
        <f t="shared" si="346"/>
        <v>6.3E-2</v>
      </c>
      <c r="CV87" s="20">
        <v>0</v>
      </c>
      <c r="CW87" s="20">
        <v>0</v>
      </c>
      <c r="CX87" s="20">
        <v>0</v>
      </c>
      <c r="CY87" s="20">
        <v>0</v>
      </c>
      <c r="CZ87" s="15" t="s">
        <v>1</v>
      </c>
    </row>
    <row r="88" spans="1:104" s="2" customFormat="1" ht="63">
      <c r="A88" s="35" t="s">
        <v>50</v>
      </c>
      <c r="B88" s="81" t="s">
        <v>234</v>
      </c>
      <c r="C88" s="26" t="s">
        <v>298</v>
      </c>
      <c r="D88" s="20">
        <v>0.432</v>
      </c>
      <c r="E88" s="20">
        <f t="shared" si="344"/>
        <v>0.432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f t="shared" si="347"/>
        <v>0.432</v>
      </c>
      <c r="BL88" s="20">
        <v>0.1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20">
        <f t="shared" si="348"/>
        <v>0.432</v>
      </c>
      <c r="BS88" s="20">
        <f t="shared" si="349"/>
        <v>0.1</v>
      </c>
      <c r="BT88" s="20">
        <v>0</v>
      </c>
      <c r="BU88" s="20">
        <v>0</v>
      </c>
      <c r="BV88" s="20">
        <v>0</v>
      </c>
      <c r="BW88" s="20">
        <v>0</v>
      </c>
      <c r="BX88" s="20">
        <v>0</v>
      </c>
      <c r="BY88" s="20">
        <v>0</v>
      </c>
      <c r="BZ88" s="20">
        <v>0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0</v>
      </c>
      <c r="CH88" s="20">
        <v>0</v>
      </c>
      <c r="CI88" s="20">
        <v>0</v>
      </c>
      <c r="CJ88" s="20">
        <v>0</v>
      </c>
      <c r="CK88" s="20">
        <v>0</v>
      </c>
      <c r="CL88" s="20">
        <v>0</v>
      </c>
      <c r="CM88" s="20">
        <f t="shared" si="350"/>
        <v>0.432</v>
      </c>
      <c r="CN88" s="20">
        <f t="shared" si="351"/>
        <v>0.1</v>
      </c>
      <c r="CO88" s="20">
        <v>0</v>
      </c>
      <c r="CP88" s="20">
        <v>0</v>
      </c>
      <c r="CQ88" s="20">
        <v>0</v>
      </c>
      <c r="CR88" s="20">
        <v>0</v>
      </c>
      <c r="CS88" s="20">
        <v>0</v>
      </c>
      <c r="CT88" s="20">
        <f t="shared" si="345"/>
        <v>0.432</v>
      </c>
      <c r="CU88" s="20">
        <f t="shared" si="346"/>
        <v>0.1</v>
      </c>
      <c r="CV88" s="20">
        <v>0</v>
      </c>
      <c r="CW88" s="20">
        <v>0</v>
      </c>
      <c r="CX88" s="20">
        <v>0</v>
      </c>
      <c r="CY88" s="20">
        <v>0</v>
      </c>
      <c r="CZ88" s="15" t="s">
        <v>1</v>
      </c>
    </row>
    <row r="89" spans="1:104" s="2" customFormat="1" ht="63">
      <c r="A89" s="35" t="s">
        <v>50</v>
      </c>
      <c r="B89" s="81" t="s">
        <v>235</v>
      </c>
      <c r="C89" s="26" t="s">
        <v>299</v>
      </c>
      <c r="D89" s="20">
        <v>0.53500000000000003</v>
      </c>
      <c r="E89" s="20">
        <f t="shared" si="344"/>
        <v>0.53500000000000003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0">
        <v>0</v>
      </c>
      <c r="BJ89" s="20">
        <v>0</v>
      </c>
      <c r="BK89" s="20">
        <f>D89</f>
        <v>0.53500000000000003</v>
      </c>
      <c r="BL89" s="20">
        <v>0.16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20">
        <f t="shared" si="348"/>
        <v>0.53500000000000003</v>
      </c>
      <c r="BS89" s="20">
        <f t="shared" si="349"/>
        <v>0.16</v>
      </c>
      <c r="BT89" s="20">
        <v>0</v>
      </c>
      <c r="BU89" s="20">
        <v>0</v>
      </c>
      <c r="BV89" s="20">
        <v>0</v>
      </c>
      <c r="BW89" s="20">
        <v>0</v>
      </c>
      <c r="BX89" s="20">
        <v>0</v>
      </c>
      <c r="BY89" s="20">
        <v>0</v>
      </c>
      <c r="BZ89" s="20">
        <v>0</v>
      </c>
      <c r="CA89" s="20">
        <v>0</v>
      </c>
      <c r="CB89" s="20">
        <v>0</v>
      </c>
      <c r="CC89" s="20">
        <v>0</v>
      </c>
      <c r="CD89" s="20">
        <v>0</v>
      </c>
      <c r="CE89" s="20">
        <v>0</v>
      </c>
      <c r="CF89" s="20">
        <v>0</v>
      </c>
      <c r="CG89" s="20">
        <v>0</v>
      </c>
      <c r="CH89" s="20">
        <v>0</v>
      </c>
      <c r="CI89" s="20">
        <v>0</v>
      </c>
      <c r="CJ89" s="20">
        <v>0</v>
      </c>
      <c r="CK89" s="20">
        <v>0</v>
      </c>
      <c r="CL89" s="20">
        <v>0</v>
      </c>
      <c r="CM89" s="20">
        <f>BK89</f>
        <v>0.53500000000000003</v>
      </c>
      <c r="CN89" s="20">
        <f t="shared" si="351"/>
        <v>0.16</v>
      </c>
      <c r="CO89" s="20">
        <v>0</v>
      </c>
      <c r="CP89" s="20">
        <v>0</v>
      </c>
      <c r="CQ89" s="20">
        <v>0</v>
      </c>
      <c r="CR89" s="20">
        <v>0</v>
      </c>
      <c r="CS89" s="20">
        <v>0</v>
      </c>
      <c r="CT89" s="20">
        <f t="shared" si="345"/>
        <v>0.53500000000000003</v>
      </c>
      <c r="CU89" s="20">
        <f t="shared" si="346"/>
        <v>0.16</v>
      </c>
      <c r="CV89" s="20">
        <v>0</v>
      </c>
      <c r="CW89" s="20">
        <v>0</v>
      </c>
      <c r="CX89" s="20">
        <v>0</v>
      </c>
      <c r="CY89" s="20">
        <v>0</v>
      </c>
      <c r="CZ89" s="15" t="s">
        <v>1</v>
      </c>
    </row>
    <row r="90" spans="1:104" s="2" customFormat="1" ht="63">
      <c r="A90" s="35" t="s">
        <v>50</v>
      </c>
      <c r="B90" s="81" t="s">
        <v>236</v>
      </c>
      <c r="C90" s="26" t="s">
        <v>300</v>
      </c>
      <c r="D90" s="20">
        <v>0.432</v>
      </c>
      <c r="E90" s="20">
        <f t="shared" si="344"/>
        <v>0.432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0">
        <v>0</v>
      </c>
      <c r="BJ90" s="20">
        <v>0</v>
      </c>
      <c r="BK90" s="20">
        <f t="shared" si="347"/>
        <v>0.432</v>
      </c>
      <c r="BL90" s="20">
        <v>0.1</v>
      </c>
      <c r="BM90" s="20">
        <v>0</v>
      </c>
      <c r="BN90" s="20">
        <v>0</v>
      </c>
      <c r="BO90" s="20">
        <v>0</v>
      </c>
      <c r="BP90" s="20">
        <v>0</v>
      </c>
      <c r="BQ90" s="20">
        <v>0</v>
      </c>
      <c r="BR90" s="20">
        <f t="shared" si="348"/>
        <v>0.432</v>
      </c>
      <c r="BS90" s="20">
        <f t="shared" si="349"/>
        <v>0.1</v>
      </c>
      <c r="BT90" s="20">
        <v>0</v>
      </c>
      <c r="BU90" s="20">
        <v>0</v>
      </c>
      <c r="BV90" s="20">
        <v>0</v>
      </c>
      <c r="BW90" s="20">
        <v>0</v>
      </c>
      <c r="BX90" s="20">
        <v>0</v>
      </c>
      <c r="BY90" s="20">
        <v>0</v>
      </c>
      <c r="BZ90" s="20">
        <v>0</v>
      </c>
      <c r="CA90" s="20">
        <v>0</v>
      </c>
      <c r="CB90" s="20">
        <v>0</v>
      </c>
      <c r="CC90" s="20">
        <v>0</v>
      </c>
      <c r="CD90" s="20">
        <v>0</v>
      </c>
      <c r="CE90" s="20">
        <v>0</v>
      </c>
      <c r="CF90" s="20">
        <v>0</v>
      </c>
      <c r="CG90" s="20">
        <v>0</v>
      </c>
      <c r="CH90" s="20">
        <v>0</v>
      </c>
      <c r="CI90" s="20">
        <v>0</v>
      </c>
      <c r="CJ90" s="20">
        <v>0</v>
      </c>
      <c r="CK90" s="20">
        <v>0</v>
      </c>
      <c r="CL90" s="20">
        <v>0</v>
      </c>
      <c r="CM90" s="20">
        <f t="shared" si="350"/>
        <v>0.432</v>
      </c>
      <c r="CN90" s="20">
        <f t="shared" si="351"/>
        <v>0.1</v>
      </c>
      <c r="CO90" s="20">
        <v>0</v>
      </c>
      <c r="CP90" s="20">
        <v>0</v>
      </c>
      <c r="CQ90" s="20">
        <v>0</v>
      </c>
      <c r="CR90" s="20">
        <v>0</v>
      </c>
      <c r="CS90" s="20">
        <v>0</v>
      </c>
      <c r="CT90" s="20">
        <f t="shared" si="345"/>
        <v>0.432</v>
      </c>
      <c r="CU90" s="20">
        <f t="shared" si="346"/>
        <v>0.1</v>
      </c>
      <c r="CV90" s="20">
        <v>0</v>
      </c>
      <c r="CW90" s="20">
        <v>0</v>
      </c>
      <c r="CX90" s="20">
        <v>0</v>
      </c>
      <c r="CY90" s="20">
        <v>0</v>
      </c>
      <c r="CZ90" s="15" t="s">
        <v>1</v>
      </c>
    </row>
    <row r="91" spans="1:104" s="2" customFormat="1" ht="63">
      <c r="A91" s="35" t="s">
        <v>50</v>
      </c>
      <c r="B91" s="81" t="s">
        <v>237</v>
      </c>
      <c r="C91" s="26" t="s">
        <v>301</v>
      </c>
      <c r="D91" s="20">
        <v>0.69599999999999995</v>
      </c>
      <c r="E91" s="20">
        <f t="shared" si="344"/>
        <v>0.69599999999999995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v>0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0">
        <v>0</v>
      </c>
      <c r="BJ91" s="20">
        <v>0</v>
      </c>
      <c r="BK91" s="20">
        <f t="shared" si="347"/>
        <v>0.69599999999999995</v>
      </c>
      <c r="BL91" s="20">
        <v>0.25</v>
      </c>
      <c r="BM91" s="20">
        <v>0</v>
      </c>
      <c r="BN91" s="20">
        <v>0</v>
      </c>
      <c r="BO91" s="20">
        <v>0</v>
      </c>
      <c r="BP91" s="20">
        <v>0</v>
      </c>
      <c r="BQ91" s="20">
        <v>0</v>
      </c>
      <c r="BR91" s="20">
        <f t="shared" si="348"/>
        <v>0.69599999999999995</v>
      </c>
      <c r="BS91" s="20">
        <f t="shared" si="349"/>
        <v>0.25</v>
      </c>
      <c r="BT91" s="20">
        <v>0</v>
      </c>
      <c r="BU91" s="20">
        <v>0</v>
      </c>
      <c r="BV91" s="20">
        <v>0</v>
      </c>
      <c r="BW91" s="20">
        <v>0</v>
      </c>
      <c r="BX91" s="20">
        <v>0</v>
      </c>
      <c r="BY91" s="20">
        <v>0</v>
      </c>
      <c r="BZ91" s="20">
        <v>0</v>
      </c>
      <c r="CA91" s="20">
        <v>0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0</v>
      </c>
      <c r="CH91" s="20">
        <v>0</v>
      </c>
      <c r="CI91" s="20">
        <v>0</v>
      </c>
      <c r="CJ91" s="20">
        <v>0</v>
      </c>
      <c r="CK91" s="20">
        <v>0</v>
      </c>
      <c r="CL91" s="20">
        <v>0</v>
      </c>
      <c r="CM91" s="20">
        <f t="shared" si="350"/>
        <v>0.69599999999999995</v>
      </c>
      <c r="CN91" s="20">
        <f t="shared" si="351"/>
        <v>0.25</v>
      </c>
      <c r="CO91" s="20">
        <v>0</v>
      </c>
      <c r="CP91" s="20">
        <v>0</v>
      </c>
      <c r="CQ91" s="20">
        <v>0</v>
      </c>
      <c r="CR91" s="20">
        <v>0</v>
      </c>
      <c r="CS91" s="20">
        <v>0</v>
      </c>
      <c r="CT91" s="20">
        <f t="shared" si="345"/>
        <v>0.69599999999999995</v>
      </c>
      <c r="CU91" s="20">
        <f t="shared" si="346"/>
        <v>0.25</v>
      </c>
      <c r="CV91" s="20">
        <v>0</v>
      </c>
      <c r="CW91" s="20">
        <v>0</v>
      </c>
      <c r="CX91" s="20">
        <v>0</v>
      </c>
      <c r="CY91" s="20">
        <v>0</v>
      </c>
      <c r="CZ91" s="15" t="s">
        <v>1</v>
      </c>
    </row>
    <row r="92" spans="1:104" s="2" customFormat="1" ht="63">
      <c r="A92" s="35" t="s">
        <v>50</v>
      </c>
      <c r="B92" s="81" t="s">
        <v>238</v>
      </c>
      <c r="C92" s="26" t="s">
        <v>302</v>
      </c>
      <c r="D92" s="20">
        <v>0.432</v>
      </c>
      <c r="E92" s="20">
        <f t="shared" si="344"/>
        <v>0.432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v>0</v>
      </c>
      <c r="BV92" s="20">
        <v>0</v>
      </c>
      <c r="BW92" s="20">
        <v>0</v>
      </c>
      <c r="BX92" s="20">
        <v>0</v>
      </c>
      <c r="BY92" s="20">
        <f>D92</f>
        <v>0.432</v>
      </c>
      <c r="BZ92" s="20">
        <v>0.1</v>
      </c>
      <c r="CA92" s="20">
        <v>0</v>
      </c>
      <c r="CB92" s="20">
        <v>0</v>
      </c>
      <c r="CC92" s="20">
        <v>0</v>
      </c>
      <c r="CD92" s="20">
        <v>0</v>
      </c>
      <c r="CE92" s="20">
        <v>0</v>
      </c>
      <c r="CF92" s="20">
        <f>BY92</f>
        <v>0.432</v>
      </c>
      <c r="CG92" s="20">
        <f>BZ92</f>
        <v>0.1</v>
      </c>
      <c r="CH92" s="20">
        <v>0</v>
      </c>
      <c r="CI92" s="20">
        <v>0</v>
      </c>
      <c r="CJ92" s="20">
        <v>0</v>
      </c>
      <c r="CK92" s="20">
        <v>0</v>
      </c>
      <c r="CL92" s="20">
        <v>0</v>
      </c>
      <c r="CM92" s="20">
        <f>BY92</f>
        <v>0.432</v>
      </c>
      <c r="CN92" s="20">
        <f>BZ92</f>
        <v>0.1</v>
      </c>
      <c r="CO92" s="20">
        <v>0</v>
      </c>
      <c r="CP92" s="20">
        <v>0</v>
      </c>
      <c r="CQ92" s="20">
        <v>0</v>
      </c>
      <c r="CR92" s="20">
        <v>0</v>
      </c>
      <c r="CS92" s="20">
        <v>0</v>
      </c>
      <c r="CT92" s="20">
        <f t="shared" si="345"/>
        <v>0.432</v>
      </c>
      <c r="CU92" s="20">
        <f t="shared" si="346"/>
        <v>0.1</v>
      </c>
      <c r="CV92" s="20">
        <v>0</v>
      </c>
      <c r="CW92" s="20">
        <v>0</v>
      </c>
      <c r="CX92" s="20">
        <v>0</v>
      </c>
      <c r="CY92" s="20">
        <v>0</v>
      </c>
      <c r="CZ92" s="15" t="s">
        <v>1</v>
      </c>
    </row>
    <row r="93" spans="1:104" s="2" customFormat="1" ht="63">
      <c r="A93" s="35" t="s">
        <v>50</v>
      </c>
      <c r="B93" s="81" t="s">
        <v>239</v>
      </c>
      <c r="C93" s="26" t="s">
        <v>303</v>
      </c>
      <c r="D93" s="20">
        <v>0.432</v>
      </c>
      <c r="E93" s="20">
        <f t="shared" si="344"/>
        <v>0.432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0</v>
      </c>
      <c r="BI93" s="20">
        <v>0</v>
      </c>
      <c r="BJ93" s="20">
        <v>0</v>
      </c>
      <c r="BK93" s="20">
        <v>0</v>
      </c>
      <c r="BL93" s="20">
        <v>0</v>
      </c>
      <c r="BM93" s="20">
        <v>0</v>
      </c>
      <c r="BN93" s="20">
        <v>0</v>
      </c>
      <c r="BO93" s="20">
        <v>0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v>0</v>
      </c>
      <c r="BV93" s="20">
        <v>0</v>
      </c>
      <c r="BW93" s="20">
        <v>0</v>
      </c>
      <c r="BX93" s="20">
        <v>0</v>
      </c>
      <c r="BY93" s="20">
        <f t="shared" ref="BY93:BY102" si="352">D93</f>
        <v>0.432</v>
      </c>
      <c r="BZ93" s="20">
        <v>0.1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f t="shared" ref="CF93:CF102" si="353">BY93</f>
        <v>0.432</v>
      </c>
      <c r="CG93" s="20">
        <f t="shared" ref="CG93:CG102" si="354">BZ93</f>
        <v>0.1</v>
      </c>
      <c r="CH93" s="20">
        <v>0</v>
      </c>
      <c r="CI93" s="20">
        <v>0</v>
      </c>
      <c r="CJ93" s="20">
        <v>0</v>
      </c>
      <c r="CK93" s="20">
        <v>0</v>
      </c>
      <c r="CL93" s="20">
        <v>0</v>
      </c>
      <c r="CM93" s="20">
        <f t="shared" ref="CM93:CM102" si="355">BY93</f>
        <v>0.432</v>
      </c>
      <c r="CN93" s="20">
        <f t="shared" ref="CN93:CN102" si="356">BZ93</f>
        <v>0.1</v>
      </c>
      <c r="CO93" s="20">
        <v>0</v>
      </c>
      <c r="CP93" s="20">
        <v>0</v>
      </c>
      <c r="CQ93" s="20">
        <v>0</v>
      </c>
      <c r="CR93" s="20">
        <v>0</v>
      </c>
      <c r="CS93" s="20">
        <v>0</v>
      </c>
      <c r="CT93" s="20">
        <f t="shared" si="345"/>
        <v>0.432</v>
      </c>
      <c r="CU93" s="20">
        <f t="shared" si="346"/>
        <v>0.1</v>
      </c>
      <c r="CV93" s="20">
        <v>0</v>
      </c>
      <c r="CW93" s="20">
        <v>0</v>
      </c>
      <c r="CX93" s="20">
        <v>0</v>
      </c>
      <c r="CY93" s="20">
        <v>0</v>
      </c>
      <c r="CZ93" s="15" t="s">
        <v>1</v>
      </c>
    </row>
    <row r="94" spans="1:104" s="2" customFormat="1" ht="63">
      <c r="A94" s="35" t="s">
        <v>50</v>
      </c>
      <c r="B94" s="81" t="s">
        <v>240</v>
      </c>
      <c r="C94" s="26" t="s">
        <v>304</v>
      </c>
      <c r="D94" s="20">
        <v>0.53500000000000003</v>
      </c>
      <c r="E94" s="20">
        <f t="shared" si="344"/>
        <v>0.53500000000000003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20">
        <v>0</v>
      </c>
      <c r="BG94" s="20">
        <v>0</v>
      </c>
      <c r="BH94" s="20">
        <v>0</v>
      </c>
      <c r="BI94" s="20">
        <v>0</v>
      </c>
      <c r="BJ94" s="20">
        <v>0</v>
      </c>
      <c r="BK94" s="20">
        <v>0</v>
      </c>
      <c r="BL94" s="20">
        <v>0</v>
      </c>
      <c r="BM94" s="20">
        <v>0</v>
      </c>
      <c r="BN94" s="20">
        <v>0</v>
      </c>
      <c r="BO94" s="20">
        <v>0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v>0</v>
      </c>
      <c r="BV94" s="20">
        <v>0</v>
      </c>
      <c r="BW94" s="20">
        <v>0</v>
      </c>
      <c r="BX94" s="20">
        <v>0</v>
      </c>
      <c r="BY94" s="20">
        <f t="shared" si="352"/>
        <v>0.53500000000000003</v>
      </c>
      <c r="BZ94" s="20">
        <v>0.16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f t="shared" si="353"/>
        <v>0.53500000000000003</v>
      </c>
      <c r="CG94" s="20">
        <f t="shared" si="354"/>
        <v>0.16</v>
      </c>
      <c r="CH94" s="20">
        <v>0</v>
      </c>
      <c r="CI94" s="20">
        <v>0</v>
      </c>
      <c r="CJ94" s="20">
        <v>0</v>
      </c>
      <c r="CK94" s="20">
        <v>0</v>
      </c>
      <c r="CL94" s="20">
        <v>0</v>
      </c>
      <c r="CM94" s="20">
        <f t="shared" si="355"/>
        <v>0.53500000000000003</v>
      </c>
      <c r="CN94" s="20">
        <f t="shared" si="356"/>
        <v>0.16</v>
      </c>
      <c r="CO94" s="20">
        <v>0</v>
      </c>
      <c r="CP94" s="20">
        <v>0</v>
      </c>
      <c r="CQ94" s="20">
        <v>0</v>
      </c>
      <c r="CR94" s="20">
        <v>0</v>
      </c>
      <c r="CS94" s="20">
        <v>0</v>
      </c>
      <c r="CT94" s="20">
        <f t="shared" si="345"/>
        <v>0.53500000000000003</v>
      </c>
      <c r="CU94" s="20">
        <f t="shared" si="346"/>
        <v>0.16</v>
      </c>
      <c r="CV94" s="20">
        <v>0</v>
      </c>
      <c r="CW94" s="20">
        <v>0</v>
      </c>
      <c r="CX94" s="20">
        <v>0</v>
      </c>
      <c r="CY94" s="20">
        <v>0</v>
      </c>
      <c r="CZ94" s="15" t="s">
        <v>1</v>
      </c>
    </row>
    <row r="95" spans="1:104" s="2" customFormat="1" ht="63">
      <c r="A95" s="35" t="s">
        <v>50</v>
      </c>
      <c r="B95" s="81" t="s">
        <v>241</v>
      </c>
      <c r="C95" s="26" t="s">
        <v>305</v>
      </c>
      <c r="D95" s="20">
        <v>0.432</v>
      </c>
      <c r="E95" s="20">
        <f t="shared" si="344"/>
        <v>0.432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  <c r="AT95" s="20">
        <v>0</v>
      </c>
      <c r="AU95" s="20">
        <v>0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20">
        <v>0</v>
      </c>
      <c r="BG95" s="20">
        <v>0</v>
      </c>
      <c r="BH95" s="20">
        <v>0</v>
      </c>
      <c r="BI95" s="20">
        <v>0</v>
      </c>
      <c r="BJ95" s="20">
        <v>0</v>
      </c>
      <c r="BK95" s="20">
        <v>0</v>
      </c>
      <c r="BL95" s="20">
        <v>0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v>0</v>
      </c>
      <c r="BV95" s="20">
        <v>0</v>
      </c>
      <c r="BW95" s="20">
        <v>0</v>
      </c>
      <c r="BX95" s="20">
        <v>0</v>
      </c>
      <c r="BY95" s="20">
        <f t="shared" si="352"/>
        <v>0.432</v>
      </c>
      <c r="BZ95" s="20">
        <v>0.1</v>
      </c>
      <c r="CA95" s="20">
        <v>0</v>
      </c>
      <c r="CB95" s="20">
        <v>0</v>
      </c>
      <c r="CC95" s="20">
        <v>0</v>
      </c>
      <c r="CD95" s="20">
        <v>0</v>
      </c>
      <c r="CE95" s="20">
        <v>0</v>
      </c>
      <c r="CF95" s="20">
        <f t="shared" si="353"/>
        <v>0.432</v>
      </c>
      <c r="CG95" s="20">
        <f t="shared" si="354"/>
        <v>0.1</v>
      </c>
      <c r="CH95" s="20">
        <v>0</v>
      </c>
      <c r="CI95" s="20">
        <v>0</v>
      </c>
      <c r="CJ95" s="20">
        <v>0</v>
      </c>
      <c r="CK95" s="20">
        <v>0</v>
      </c>
      <c r="CL95" s="20">
        <v>0</v>
      </c>
      <c r="CM95" s="20">
        <f t="shared" si="355"/>
        <v>0.432</v>
      </c>
      <c r="CN95" s="20">
        <f t="shared" si="356"/>
        <v>0.1</v>
      </c>
      <c r="CO95" s="20">
        <v>0</v>
      </c>
      <c r="CP95" s="20">
        <v>0</v>
      </c>
      <c r="CQ95" s="20">
        <v>0</v>
      </c>
      <c r="CR95" s="20">
        <v>0</v>
      </c>
      <c r="CS95" s="20">
        <v>0</v>
      </c>
      <c r="CT95" s="20">
        <f t="shared" si="345"/>
        <v>0.432</v>
      </c>
      <c r="CU95" s="20">
        <f t="shared" si="346"/>
        <v>0.1</v>
      </c>
      <c r="CV95" s="20">
        <v>0</v>
      </c>
      <c r="CW95" s="20">
        <v>0</v>
      </c>
      <c r="CX95" s="20">
        <v>0</v>
      </c>
      <c r="CY95" s="20">
        <v>0</v>
      </c>
      <c r="CZ95" s="15" t="s">
        <v>1</v>
      </c>
    </row>
    <row r="96" spans="1:104" s="2" customFormat="1" ht="63">
      <c r="A96" s="35" t="s">
        <v>50</v>
      </c>
      <c r="B96" s="81" t="s">
        <v>242</v>
      </c>
      <c r="C96" s="26" t="s">
        <v>306</v>
      </c>
      <c r="D96" s="20">
        <v>0.432</v>
      </c>
      <c r="E96" s="20">
        <f t="shared" si="344"/>
        <v>0.432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  <c r="AT96" s="20">
        <v>0</v>
      </c>
      <c r="AU96" s="20">
        <v>0</v>
      </c>
      <c r="AV96" s="20">
        <v>0</v>
      </c>
      <c r="AW96" s="20">
        <v>0</v>
      </c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20">
        <v>0</v>
      </c>
      <c r="BE96" s="20">
        <v>0</v>
      </c>
      <c r="BF96" s="20">
        <v>0</v>
      </c>
      <c r="BG96" s="20">
        <v>0</v>
      </c>
      <c r="BH96" s="20">
        <v>0</v>
      </c>
      <c r="BI96" s="20">
        <v>0</v>
      </c>
      <c r="BJ96" s="20">
        <v>0</v>
      </c>
      <c r="BK96" s="20">
        <v>0</v>
      </c>
      <c r="BL96" s="20">
        <v>0</v>
      </c>
      <c r="BM96" s="20">
        <v>0</v>
      </c>
      <c r="BN96" s="20">
        <v>0</v>
      </c>
      <c r="BO96" s="20">
        <v>0</v>
      </c>
      <c r="BP96" s="20">
        <v>0</v>
      </c>
      <c r="BQ96" s="20">
        <v>0</v>
      </c>
      <c r="BR96" s="20">
        <v>0</v>
      </c>
      <c r="BS96" s="20">
        <v>0</v>
      </c>
      <c r="BT96" s="20">
        <v>0</v>
      </c>
      <c r="BU96" s="20">
        <v>0</v>
      </c>
      <c r="BV96" s="20">
        <v>0</v>
      </c>
      <c r="BW96" s="20">
        <v>0</v>
      </c>
      <c r="BX96" s="20">
        <v>0</v>
      </c>
      <c r="BY96" s="20">
        <f>D96</f>
        <v>0.432</v>
      </c>
      <c r="BZ96" s="20">
        <v>0.1</v>
      </c>
      <c r="CA96" s="20">
        <v>0</v>
      </c>
      <c r="CB96" s="20">
        <v>0</v>
      </c>
      <c r="CC96" s="20">
        <v>0</v>
      </c>
      <c r="CD96" s="20">
        <v>0</v>
      </c>
      <c r="CE96" s="20">
        <v>0</v>
      </c>
      <c r="CF96" s="20">
        <f t="shared" si="353"/>
        <v>0.432</v>
      </c>
      <c r="CG96" s="20">
        <f t="shared" si="354"/>
        <v>0.1</v>
      </c>
      <c r="CH96" s="20">
        <v>0</v>
      </c>
      <c r="CI96" s="20">
        <v>0</v>
      </c>
      <c r="CJ96" s="20">
        <v>0</v>
      </c>
      <c r="CK96" s="20">
        <v>0</v>
      </c>
      <c r="CL96" s="20">
        <v>0</v>
      </c>
      <c r="CM96" s="20">
        <f t="shared" si="355"/>
        <v>0.432</v>
      </c>
      <c r="CN96" s="20">
        <f>BZ96</f>
        <v>0.1</v>
      </c>
      <c r="CO96" s="20">
        <v>0</v>
      </c>
      <c r="CP96" s="20">
        <v>0</v>
      </c>
      <c r="CQ96" s="20">
        <v>0</v>
      </c>
      <c r="CR96" s="20">
        <v>0</v>
      </c>
      <c r="CS96" s="20">
        <v>0</v>
      </c>
      <c r="CT96" s="20">
        <f t="shared" si="345"/>
        <v>0.432</v>
      </c>
      <c r="CU96" s="20">
        <f t="shared" si="346"/>
        <v>0.1</v>
      </c>
      <c r="CV96" s="20">
        <v>0</v>
      </c>
      <c r="CW96" s="20">
        <v>0</v>
      </c>
      <c r="CX96" s="20">
        <v>0</v>
      </c>
      <c r="CY96" s="20">
        <v>0</v>
      </c>
      <c r="CZ96" s="15" t="s">
        <v>1</v>
      </c>
    </row>
    <row r="97" spans="1:118" s="2" customFormat="1" ht="63">
      <c r="A97" s="35" t="s">
        <v>50</v>
      </c>
      <c r="B97" s="81" t="s">
        <v>243</v>
      </c>
      <c r="C97" s="26" t="s">
        <v>307</v>
      </c>
      <c r="D97" s="20">
        <v>0.432</v>
      </c>
      <c r="E97" s="20">
        <f t="shared" si="344"/>
        <v>0.432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0">
        <v>0</v>
      </c>
      <c r="BI97" s="20">
        <v>0</v>
      </c>
      <c r="BJ97" s="20">
        <v>0</v>
      </c>
      <c r="BK97" s="20">
        <v>0</v>
      </c>
      <c r="BL97" s="20">
        <v>0</v>
      </c>
      <c r="BM97" s="20">
        <v>0</v>
      </c>
      <c r="BN97" s="20">
        <v>0</v>
      </c>
      <c r="BO97" s="20">
        <v>0</v>
      </c>
      <c r="BP97" s="20">
        <v>0</v>
      </c>
      <c r="BQ97" s="20">
        <v>0</v>
      </c>
      <c r="BR97" s="20">
        <v>0</v>
      </c>
      <c r="BS97" s="20">
        <v>0</v>
      </c>
      <c r="BT97" s="20">
        <v>0</v>
      </c>
      <c r="BU97" s="20">
        <v>0</v>
      </c>
      <c r="BV97" s="20">
        <v>0</v>
      </c>
      <c r="BW97" s="20">
        <v>0</v>
      </c>
      <c r="BX97" s="20">
        <v>0</v>
      </c>
      <c r="BY97" s="20">
        <f t="shared" si="352"/>
        <v>0.432</v>
      </c>
      <c r="BZ97" s="20">
        <v>0.1</v>
      </c>
      <c r="CA97" s="20">
        <v>0</v>
      </c>
      <c r="CB97" s="20">
        <v>0</v>
      </c>
      <c r="CC97" s="20">
        <v>0</v>
      </c>
      <c r="CD97" s="20">
        <v>0</v>
      </c>
      <c r="CE97" s="20">
        <v>0</v>
      </c>
      <c r="CF97" s="20">
        <f t="shared" si="353"/>
        <v>0.432</v>
      </c>
      <c r="CG97" s="20">
        <f t="shared" si="354"/>
        <v>0.1</v>
      </c>
      <c r="CH97" s="20">
        <v>0</v>
      </c>
      <c r="CI97" s="20">
        <v>0</v>
      </c>
      <c r="CJ97" s="20">
        <v>0</v>
      </c>
      <c r="CK97" s="20">
        <v>0</v>
      </c>
      <c r="CL97" s="20">
        <v>0</v>
      </c>
      <c r="CM97" s="20">
        <f t="shared" si="355"/>
        <v>0.432</v>
      </c>
      <c r="CN97" s="20">
        <f t="shared" si="356"/>
        <v>0.1</v>
      </c>
      <c r="CO97" s="20">
        <v>0</v>
      </c>
      <c r="CP97" s="20">
        <v>0</v>
      </c>
      <c r="CQ97" s="20">
        <v>0</v>
      </c>
      <c r="CR97" s="20">
        <v>0</v>
      </c>
      <c r="CS97" s="20">
        <v>0</v>
      </c>
      <c r="CT97" s="20">
        <f t="shared" si="345"/>
        <v>0.432</v>
      </c>
      <c r="CU97" s="20">
        <f t="shared" si="346"/>
        <v>0.1</v>
      </c>
      <c r="CV97" s="20">
        <v>0</v>
      </c>
      <c r="CW97" s="20">
        <v>0</v>
      </c>
      <c r="CX97" s="20">
        <v>0</v>
      </c>
      <c r="CY97" s="20">
        <v>0</v>
      </c>
      <c r="CZ97" s="15" t="s">
        <v>1</v>
      </c>
    </row>
    <row r="98" spans="1:118" s="2" customFormat="1" ht="63">
      <c r="A98" s="35" t="s">
        <v>50</v>
      </c>
      <c r="B98" s="81" t="s">
        <v>244</v>
      </c>
      <c r="C98" s="26" t="s">
        <v>308</v>
      </c>
      <c r="D98" s="20">
        <v>0.53500000000000003</v>
      </c>
      <c r="E98" s="20">
        <f t="shared" si="344"/>
        <v>0.53500000000000003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  <c r="AT98" s="20">
        <v>0</v>
      </c>
      <c r="AU98" s="20">
        <v>0</v>
      </c>
      <c r="AV98" s="20">
        <v>0</v>
      </c>
      <c r="AW98" s="20">
        <v>0</v>
      </c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0">
        <v>0</v>
      </c>
      <c r="BI98" s="20">
        <v>0</v>
      </c>
      <c r="BJ98" s="20">
        <v>0</v>
      </c>
      <c r="BK98" s="20">
        <v>0</v>
      </c>
      <c r="BL98" s="20">
        <v>0</v>
      </c>
      <c r="BM98" s="20">
        <v>0</v>
      </c>
      <c r="BN98" s="20">
        <v>0</v>
      </c>
      <c r="BO98" s="20">
        <v>0</v>
      </c>
      <c r="BP98" s="20">
        <v>0</v>
      </c>
      <c r="BQ98" s="20">
        <v>0</v>
      </c>
      <c r="BR98" s="20">
        <v>0</v>
      </c>
      <c r="BS98" s="20">
        <v>0</v>
      </c>
      <c r="BT98" s="20">
        <v>0</v>
      </c>
      <c r="BU98" s="20">
        <v>0</v>
      </c>
      <c r="BV98" s="20">
        <v>0</v>
      </c>
      <c r="BW98" s="20">
        <v>0</v>
      </c>
      <c r="BX98" s="20">
        <v>0</v>
      </c>
      <c r="BY98" s="20">
        <f t="shared" si="352"/>
        <v>0.53500000000000003</v>
      </c>
      <c r="BZ98" s="20">
        <v>0.16</v>
      </c>
      <c r="CA98" s="20">
        <v>0</v>
      </c>
      <c r="CB98" s="20">
        <v>0</v>
      </c>
      <c r="CC98" s="20">
        <v>0</v>
      </c>
      <c r="CD98" s="20">
        <v>0</v>
      </c>
      <c r="CE98" s="20">
        <v>0</v>
      </c>
      <c r="CF98" s="20">
        <f t="shared" si="353"/>
        <v>0.53500000000000003</v>
      </c>
      <c r="CG98" s="20">
        <f t="shared" si="354"/>
        <v>0.16</v>
      </c>
      <c r="CH98" s="20">
        <v>0</v>
      </c>
      <c r="CI98" s="20">
        <v>0</v>
      </c>
      <c r="CJ98" s="20">
        <v>0</v>
      </c>
      <c r="CK98" s="20">
        <v>0</v>
      </c>
      <c r="CL98" s="20">
        <v>0</v>
      </c>
      <c r="CM98" s="20">
        <f t="shared" si="355"/>
        <v>0.53500000000000003</v>
      </c>
      <c r="CN98" s="20">
        <f t="shared" si="356"/>
        <v>0.16</v>
      </c>
      <c r="CO98" s="20">
        <v>0</v>
      </c>
      <c r="CP98" s="20">
        <v>0</v>
      </c>
      <c r="CQ98" s="20">
        <v>0</v>
      </c>
      <c r="CR98" s="20">
        <v>0</v>
      </c>
      <c r="CS98" s="20">
        <v>0</v>
      </c>
      <c r="CT98" s="20">
        <f t="shared" si="345"/>
        <v>0.53500000000000003</v>
      </c>
      <c r="CU98" s="20">
        <f t="shared" si="346"/>
        <v>0.16</v>
      </c>
      <c r="CV98" s="20">
        <v>0</v>
      </c>
      <c r="CW98" s="20">
        <v>0</v>
      </c>
      <c r="CX98" s="20">
        <v>0</v>
      </c>
      <c r="CY98" s="20">
        <v>0</v>
      </c>
      <c r="CZ98" s="15" t="s">
        <v>1</v>
      </c>
    </row>
    <row r="99" spans="1:118" s="2" customFormat="1" ht="63">
      <c r="A99" s="35" t="s">
        <v>50</v>
      </c>
      <c r="B99" s="81" t="s">
        <v>245</v>
      </c>
      <c r="C99" s="26" t="s">
        <v>309</v>
      </c>
      <c r="D99" s="20">
        <v>0.432</v>
      </c>
      <c r="E99" s="20">
        <f t="shared" si="344"/>
        <v>0.432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  <c r="AT99" s="20">
        <v>0</v>
      </c>
      <c r="AU99" s="20">
        <v>0</v>
      </c>
      <c r="AV99" s="20">
        <v>0</v>
      </c>
      <c r="AW99" s="20">
        <v>0</v>
      </c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20">
        <v>0</v>
      </c>
      <c r="BE99" s="20">
        <v>0</v>
      </c>
      <c r="BF99" s="20">
        <v>0</v>
      </c>
      <c r="BG99" s="20">
        <v>0</v>
      </c>
      <c r="BH99" s="20">
        <v>0</v>
      </c>
      <c r="BI99" s="20">
        <v>0</v>
      </c>
      <c r="BJ99" s="20">
        <v>0</v>
      </c>
      <c r="BK99" s="20">
        <v>0</v>
      </c>
      <c r="BL99" s="20">
        <v>0</v>
      </c>
      <c r="BM99" s="20">
        <v>0</v>
      </c>
      <c r="BN99" s="20">
        <v>0</v>
      </c>
      <c r="BO99" s="20">
        <v>0</v>
      </c>
      <c r="BP99" s="20">
        <v>0</v>
      </c>
      <c r="BQ99" s="20">
        <v>0</v>
      </c>
      <c r="BR99" s="20">
        <v>0</v>
      </c>
      <c r="BS99" s="20">
        <v>0</v>
      </c>
      <c r="BT99" s="20">
        <v>0</v>
      </c>
      <c r="BU99" s="20">
        <v>0</v>
      </c>
      <c r="BV99" s="20">
        <v>0</v>
      </c>
      <c r="BW99" s="20">
        <v>0</v>
      </c>
      <c r="BX99" s="20">
        <v>0</v>
      </c>
      <c r="BY99" s="20">
        <f t="shared" si="352"/>
        <v>0.432</v>
      </c>
      <c r="BZ99" s="20">
        <v>0.1</v>
      </c>
      <c r="CA99" s="20">
        <v>0</v>
      </c>
      <c r="CB99" s="20">
        <v>0</v>
      </c>
      <c r="CC99" s="20">
        <v>0</v>
      </c>
      <c r="CD99" s="20">
        <v>0</v>
      </c>
      <c r="CE99" s="20">
        <v>0</v>
      </c>
      <c r="CF99" s="20">
        <f t="shared" si="353"/>
        <v>0.432</v>
      </c>
      <c r="CG99" s="20">
        <f t="shared" si="354"/>
        <v>0.1</v>
      </c>
      <c r="CH99" s="20">
        <v>0</v>
      </c>
      <c r="CI99" s="20">
        <v>0</v>
      </c>
      <c r="CJ99" s="20">
        <v>0</v>
      </c>
      <c r="CK99" s="20">
        <v>0</v>
      </c>
      <c r="CL99" s="20">
        <v>0</v>
      </c>
      <c r="CM99" s="20">
        <f t="shared" si="355"/>
        <v>0.432</v>
      </c>
      <c r="CN99" s="20">
        <f>BZ99</f>
        <v>0.1</v>
      </c>
      <c r="CO99" s="20">
        <v>0</v>
      </c>
      <c r="CP99" s="20">
        <v>0</v>
      </c>
      <c r="CQ99" s="20">
        <v>0</v>
      </c>
      <c r="CR99" s="20">
        <v>0</v>
      </c>
      <c r="CS99" s="20">
        <v>0</v>
      </c>
      <c r="CT99" s="20">
        <f t="shared" si="345"/>
        <v>0.432</v>
      </c>
      <c r="CU99" s="20">
        <f t="shared" si="346"/>
        <v>0.1</v>
      </c>
      <c r="CV99" s="20">
        <v>0</v>
      </c>
      <c r="CW99" s="20">
        <v>0</v>
      </c>
      <c r="CX99" s="20">
        <v>0</v>
      </c>
      <c r="CY99" s="20">
        <v>0</v>
      </c>
      <c r="CZ99" s="15" t="s">
        <v>1</v>
      </c>
    </row>
    <row r="100" spans="1:118" s="2" customFormat="1" ht="63">
      <c r="A100" s="35" t="s">
        <v>50</v>
      </c>
      <c r="B100" s="81" t="s">
        <v>246</v>
      </c>
      <c r="C100" s="26" t="s">
        <v>310</v>
      </c>
      <c r="D100" s="20">
        <v>0.432</v>
      </c>
      <c r="E100" s="20">
        <f t="shared" si="344"/>
        <v>0.432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  <c r="AT100" s="20">
        <v>0</v>
      </c>
      <c r="AU100" s="20">
        <v>0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0</v>
      </c>
      <c r="BK100" s="20">
        <v>0</v>
      </c>
      <c r="BL100" s="20">
        <v>0</v>
      </c>
      <c r="BM100" s="20">
        <v>0</v>
      </c>
      <c r="BN100" s="20">
        <v>0</v>
      </c>
      <c r="BO100" s="20">
        <v>0</v>
      </c>
      <c r="BP100" s="20">
        <v>0</v>
      </c>
      <c r="BQ100" s="20">
        <v>0</v>
      </c>
      <c r="BR100" s="20">
        <v>0</v>
      </c>
      <c r="BS100" s="20">
        <v>0</v>
      </c>
      <c r="BT100" s="20">
        <v>0</v>
      </c>
      <c r="BU100" s="20">
        <v>0</v>
      </c>
      <c r="BV100" s="20">
        <v>0</v>
      </c>
      <c r="BW100" s="20">
        <v>0</v>
      </c>
      <c r="BX100" s="20">
        <v>0</v>
      </c>
      <c r="BY100" s="20">
        <f>D100</f>
        <v>0.432</v>
      </c>
      <c r="BZ100" s="20">
        <v>0.1</v>
      </c>
      <c r="CA100" s="20">
        <v>0</v>
      </c>
      <c r="CB100" s="20">
        <v>0</v>
      </c>
      <c r="CC100" s="20">
        <v>0</v>
      </c>
      <c r="CD100" s="20">
        <v>0</v>
      </c>
      <c r="CE100" s="20">
        <v>0</v>
      </c>
      <c r="CF100" s="20">
        <f t="shared" si="353"/>
        <v>0.432</v>
      </c>
      <c r="CG100" s="20">
        <f t="shared" si="354"/>
        <v>0.1</v>
      </c>
      <c r="CH100" s="20">
        <v>0</v>
      </c>
      <c r="CI100" s="20">
        <v>0</v>
      </c>
      <c r="CJ100" s="20">
        <v>0</v>
      </c>
      <c r="CK100" s="20">
        <v>0</v>
      </c>
      <c r="CL100" s="20">
        <v>0</v>
      </c>
      <c r="CM100" s="20">
        <f t="shared" si="355"/>
        <v>0.432</v>
      </c>
      <c r="CN100" s="20">
        <f t="shared" si="356"/>
        <v>0.1</v>
      </c>
      <c r="CO100" s="20">
        <v>0</v>
      </c>
      <c r="CP100" s="20">
        <v>0</v>
      </c>
      <c r="CQ100" s="20">
        <v>0</v>
      </c>
      <c r="CR100" s="20">
        <v>0</v>
      </c>
      <c r="CS100" s="20">
        <v>0</v>
      </c>
      <c r="CT100" s="20">
        <f t="shared" si="345"/>
        <v>0.432</v>
      </c>
      <c r="CU100" s="20">
        <f t="shared" si="346"/>
        <v>0.1</v>
      </c>
      <c r="CV100" s="20">
        <v>0</v>
      </c>
      <c r="CW100" s="20">
        <v>0</v>
      </c>
      <c r="CX100" s="20">
        <v>0</v>
      </c>
      <c r="CY100" s="20">
        <v>0</v>
      </c>
      <c r="CZ100" s="15" t="s">
        <v>1</v>
      </c>
    </row>
    <row r="101" spans="1:118" s="2" customFormat="1" ht="63">
      <c r="A101" s="35" t="s">
        <v>50</v>
      </c>
      <c r="B101" s="81" t="s">
        <v>247</v>
      </c>
      <c r="C101" s="26" t="s">
        <v>311</v>
      </c>
      <c r="D101" s="20">
        <v>0.53500000000000003</v>
      </c>
      <c r="E101" s="20">
        <f t="shared" si="344"/>
        <v>0.53500000000000003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  <c r="AT101" s="20">
        <v>0</v>
      </c>
      <c r="AU101" s="20">
        <v>0</v>
      </c>
      <c r="AV101" s="20">
        <v>0</v>
      </c>
      <c r="AW101" s="20">
        <v>0</v>
      </c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20">
        <v>0</v>
      </c>
      <c r="BE101" s="20">
        <v>0</v>
      </c>
      <c r="BF101" s="20">
        <v>0</v>
      </c>
      <c r="BG101" s="20">
        <v>0</v>
      </c>
      <c r="BH101" s="20">
        <v>0</v>
      </c>
      <c r="BI101" s="20">
        <v>0</v>
      </c>
      <c r="BJ101" s="20">
        <v>0</v>
      </c>
      <c r="BK101" s="20">
        <v>0</v>
      </c>
      <c r="BL101" s="20">
        <v>0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v>0</v>
      </c>
      <c r="BV101" s="20">
        <v>0</v>
      </c>
      <c r="BW101" s="20">
        <v>0</v>
      </c>
      <c r="BX101" s="20">
        <v>0</v>
      </c>
      <c r="BY101" s="20">
        <f t="shared" si="352"/>
        <v>0.53500000000000003</v>
      </c>
      <c r="BZ101" s="20">
        <v>0.16</v>
      </c>
      <c r="CA101" s="20">
        <v>0</v>
      </c>
      <c r="CB101" s="20">
        <v>0</v>
      </c>
      <c r="CC101" s="20">
        <v>0</v>
      </c>
      <c r="CD101" s="20">
        <v>0</v>
      </c>
      <c r="CE101" s="20">
        <v>0</v>
      </c>
      <c r="CF101" s="20">
        <f t="shared" si="353"/>
        <v>0.53500000000000003</v>
      </c>
      <c r="CG101" s="20">
        <f t="shared" si="354"/>
        <v>0.16</v>
      </c>
      <c r="CH101" s="20">
        <v>0</v>
      </c>
      <c r="CI101" s="20">
        <v>0</v>
      </c>
      <c r="CJ101" s="20">
        <v>0</v>
      </c>
      <c r="CK101" s="20">
        <v>0</v>
      </c>
      <c r="CL101" s="20">
        <v>0</v>
      </c>
      <c r="CM101" s="20">
        <f t="shared" si="355"/>
        <v>0.53500000000000003</v>
      </c>
      <c r="CN101" s="20">
        <f t="shared" si="356"/>
        <v>0.16</v>
      </c>
      <c r="CO101" s="20">
        <v>0</v>
      </c>
      <c r="CP101" s="20">
        <v>0</v>
      </c>
      <c r="CQ101" s="20">
        <v>0</v>
      </c>
      <c r="CR101" s="20">
        <v>0</v>
      </c>
      <c r="CS101" s="20">
        <v>0</v>
      </c>
      <c r="CT101" s="20">
        <f t="shared" si="345"/>
        <v>0.53500000000000003</v>
      </c>
      <c r="CU101" s="20">
        <f t="shared" si="346"/>
        <v>0.16</v>
      </c>
      <c r="CV101" s="20">
        <v>0</v>
      </c>
      <c r="CW101" s="20">
        <v>0</v>
      </c>
      <c r="CX101" s="20">
        <v>0</v>
      </c>
      <c r="CY101" s="20">
        <v>0</v>
      </c>
      <c r="CZ101" s="15" t="s">
        <v>1</v>
      </c>
    </row>
    <row r="102" spans="1:118" s="2" customFormat="1" ht="63">
      <c r="A102" s="35" t="s">
        <v>50</v>
      </c>
      <c r="B102" s="81" t="s">
        <v>263</v>
      </c>
      <c r="C102" s="26" t="s">
        <v>312</v>
      </c>
      <c r="D102" s="20">
        <v>0.432</v>
      </c>
      <c r="E102" s="20">
        <f t="shared" si="344"/>
        <v>0.432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  <c r="AT102" s="20">
        <v>0</v>
      </c>
      <c r="AU102" s="20">
        <v>0</v>
      </c>
      <c r="AV102" s="20">
        <v>0</v>
      </c>
      <c r="AW102" s="20">
        <v>0</v>
      </c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>
        <v>0</v>
      </c>
      <c r="BI102" s="20">
        <v>0</v>
      </c>
      <c r="BJ102" s="20">
        <v>0</v>
      </c>
      <c r="BK102" s="20">
        <v>0</v>
      </c>
      <c r="BL102" s="20">
        <v>0</v>
      </c>
      <c r="BM102" s="20">
        <v>0</v>
      </c>
      <c r="BN102" s="20">
        <v>0</v>
      </c>
      <c r="BO102" s="20">
        <v>0</v>
      </c>
      <c r="BP102" s="20">
        <v>0</v>
      </c>
      <c r="BQ102" s="20">
        <v>0</v>
      </c>
      <c r="BR102" s="20">
        <v>0</v>
      </c>
      <c r="BS102" s="20">
        <v>0</v>
      </c>
      <c r="BT102" s="20">
        <v>0</v>
      </c>
      <c r="BU102" s="20">
        <v>0</v>
      </c>
      <c r="BV102" s="20">
        <v>0</v>
      </c>
      <c r="BW102" s="20">
        <v>0</v>
      </c>
      <c r="BX102" s="20">
        <v>0</v>
      </c>
      <c r="BY102" s="20">
        <f t="shared" si="352"/>
        <v>0.432</v>
      </c>
      <c r="BZ102" s="20">
        <v>0.1</v>
      </c>
      <c r="CA102" s="20">
        <v>0</v>
      </c>
      <c r="CB102" s="20">
        <v>0</v>
      </c>
      <c r="CC102" s="20">
        <v>0</v>
      </c>
      <c r="CD102" s="20">
        <v>0</v>
      </c>
      <c r="CE102" s="20">
        <v>0</v>
      </c>
      <c r="CF102" s="20">
        <f t="shared" si="353"/>
        <v>0.432</v>
      </c>
      <c r="CG102" s="20">
        <f t="shared" si="354"/>
        <v>0.1</v>
      </c>
      <c r="CH102" s="20">
        <v>0</v>
      </c>
      <c r="CI102" s="20">
        <v>0</v>
      </c>
      <c r="CJ102" s="20">
        <v>0</v>
      </c>
      <c r="CK102" s="20">
        <v>0</v>
      </c>
      <c r="CL102" s="20">
        <v>0</v>
      </c>
      <c r="CM102" s="20">
        <f t="shared" si="355"/>
        <v>0.432</v>
      </c>
      <c r="CN102" s="20">
        <f t="shared" si="356"/>
        <v>0.1</v>
      </c>
      <c r="CO102" s="20">
        <v>0</v>
      </c>
      <c r="CP102" s="20">
        <v>0</v>
      </c>
      <c r="CQ102" s="20">
        <v>0</v>
      </c>
      <c r="CR102" s="20">
        <v>0</v>
      </c>
      <c r="CS102" s="20">
        <v>0</v>
      </c>
      <c r="CT102" s="20">
        <f t="shared" si="345"/>
        <v>0.432</v>
      </c>
      <c r="CU102" s="20">
        <f t="shared" si="346"/>
        <v>0.1</v>
      </c>
      <c r="CV102" s="20">
        <v>0</v>
      </c>
      <c r="CW102" s="20">
        <v>0</v>
      </c>
      <c r="CX102" s="20">
        <v>0</v>
      </c>
      <c r="CY102" s="20">
        <v>0</v>
      </c>
      <c r="CZ102" s="15" t="s">
        <v>1</v>
      </c>
    </row>
    <row r="103" spans="1:118" ht="31.5">
      <c r="A103" s="23" t="s">
        <v>50</v>
      </c>
      <c r="B103" s="25" t="s">
        <v>2</v>
      </c>
      <c r="C103" s="19" t="s">
        <v>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  <c r="AT103" s="20">
        <v>0</v>
      </c>
      <c r="AU103" s="20">
        <v>0</v>
      </c>
      <c r="AV103" s="20">
        <v>0</v>
      </c>
      <c r="AW103" s="20">
        <v>0</v>
      </c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>
        <v>0</v>
      </c>
      <c r="BI103" s="20">
        <v>0</v>
      </c>
      <c r="BJ103" s="20">
        <v>0</v>
      </c>
      <c r="BK103" s="20">
        <v>0</v>
      </c>
      <c r="BL103" s="20">
        <v>0</v>
      </c>
      <c r="BM103" s="20">
        <v>0</v>
      </c>
      <c r="BN103" s="20">
        <v>0</v>
      </c>
      <c r="BO103" s="20">
        <v>0</v>
      </c>
      <c r="BP103" s="20">
        <v>0</v>
      </c>
      <c r="BQ103" s="20">
        <v>0</v>
      </c>
      <c r="BR103" s="20">
        <v>0</v>
      </c>
      <c r="BS103" s="20">
        <v>0</v>
      </c>
      <c r="BT103" s="20">
        <v>0</v>
      </c>
      <c r="BU103" s="20">
        <v>0</v>
      </c>
      <c r="BV103" s="20">
        <v>0</v>
      </c>
      <c r="BW103" s="20">
        <v>0</v>
      </c>
      <c r="BX103" s="20">
        <v>0</v>
      </c>
      <c r="BY103" s="20">
        <v>0</v>
      </c>
      <c r="BZ103" s="20">
        <v>0</v>
      </c>
      <c r="CA103" s="20">
        <v>0</v>
      </c>
      <c r="CB103" s="20">
        <v>0</v>
      </c>
      <c r="CC103" s="20">
        <v>0</v>
      </c>
      <c r="CD103" s="20">
        <v>0</v>
      </c>
      <c r="CE103" s="20">
        <v>0</v>
      </c>
      <c r="CF103" s="20">
        <v>0</v>
      </c>
      <c r="CG103" s="20">
        <v>0</v>
      </c>
      <c r="CH103" s="20">
        <v>0</v>
      </c>
      <c r="CI103" s="20">
        <v>0</v>
      </c>
      <c r="CJ103" s="20">
        <v>0</v>
      </c>
      <c r="CK103" s="20">
        <v>0</v>
      </c>
      <c r="CL103" s="20">
        <v>0</v>
      </c>
      <c r="CM103" s="20">
        <v>0</v>
      </c>
      <c r="CN103" s="20">
        <v>0</v>
      </c>
      <c r="CO103" s="20">
        <v>0</v>
      </c>
      <c r="CP103" s="20">
        <v>0</v>
      </c>
      <c r="CQ103" s="20">
        <v>0</v>
      </c>
      <c r="CR103" s="20">
        <v>0</v>
      </c>
      <c r="CS103" s="20">
        <v>0</v>
      </c>
      <c r="CT103" s="20">
        <v>0</v>
      </c>
      <c r="CU103" s="20">
        <v>0</v>
      </c>
      <c r="CV103" s="20">
        <v>0</v>
      </c>
      <c r="CW103" s="20">
        <v>0</v>
      </c>
      <c r="CX103" s="20">
        <v>0</v>
      </c>
      <c r="CY103" s="20">
        <v>0</v>
      </c>
      <c r="CZ103" s="15" t="s">
        <v>1</v>
      </c>
    </row>
    <row r="104" spans="1:118" ht="78.75">
      <c r="A104" s="23" t="s">
        <v>48</v>
      </c>
      <c r="B104" s="24" t="s">
        <v>49</v>
      </c>
      <c r="C104" s="19" t="s">
        <v>1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  <c r="AT104" s="20">
        <v>0</v>
      </c>
      <c r="AU104" s="20">
        <v>0</v>
      </c>
      <c r="AV104" s="20">
        <v>0</v>
      </c>
      <c r="AW104" s="20">
        <v>0</v>
      </c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v>0</v>
      </c>
      <c r="BO104" s="20">
        <v>0</v>
      </c>
      <c r="BP104" s="20">
        <v>0</v>
      </c>
      <c r="BQ104" s="20">
        <v>0</v>
      </c>
      <c r="BR104" s="20">
        <v>0</v>
      </c>
      <c r="BS104" s="20">
        <v>0</v>
      </c>
      <c r="BT104" s="20">
        <v>0</v>
      </c>
      <c r="BU104" s="20">
        <v>0</v>
      </c>
      <c r="BV104" s="20">
        <v>0</v>
      </c>
      <c r="BW104" s="20">
        <v>0</v>
      </c>
      <c r="BX104" s="20">
        <v>0</v>
      </c>
      <c r="BY104" s="20">
        <v>0</v>
      </c>
      <c r="BZ104" s="20">
        <v>0</v>
      </c>
      <c r="CA104" s="20">
        <v>0</v>
      </c>
      <c r="CB104" s="20">
        <v>0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v>0</v>
      </c>
      <c r="CK104" s="20">
        <v>0</v>
      </c>
      <c r="CL104" s="20">
        <v>0</v>
      </c>
      <c r="CM104" s="20">
        <v>0</v>
      </c>
      <c r="CN104" s="20">
        <v>0</v>
      </c>
      <c r="CO104" s="20">
        <v>0</v>
      </c>
      <c r="CP104" s="20">
        <v>0</v>
      </c>
      <c r="CQ104" s="20">
        <v>0</v>
      </c>
      <c r="CR104" s="20">
        <v>0</v>
      </c>
      <c r="CS104" s="20">
        <v>0</v>
      </c>
      <c r="CT104" s="20">
        <v>0</v>
      </c>
      <c r="CU104" s="20">
        <v>0</v>
      </c>
      <c r="CV104" s="20">
        <v>0</v>
      </c>
      <c r="CW104" s="20">
        <v>0</v>
      </c>
      <c r="CX104" s="20">
        <v>0</v>
      </c>
      <c r="CY104" s="20">
        <v>0</v>
      </c>
      <c r="CZ104" s="15" t="s">
        <v>1</v>
      </c>
    </row>
    <row r="105" spans="1:118" ht="31.5">
      <c r="A105" s="23" t="s">
        <v>48</v>
      </c>
      <c r="B105" s="25" t="s">
        <v>2</v>
      </c>
      <c r="C105" s="19" t="s">
        <v>1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  <c r="AT105" s="20">
        <v>0</v>
      </c>
      <c r="AU105" s="20">
        <v>0</v>
      </c>
      <c r="AV105" s="20">
        <v>0</v>
      </c>
      <c r="AW105" s="20">
        <v>0</v>
      </c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0">
        <v>0</v>
      </c>
      <c r="BJ105" s="20">
        <v>0</v>
      </c>
      <c r="BK105" s="20">
        <v>0</v>
      </c>
      <c r="BL105" s="20">
        <v>0</v>
      </c>
      <c r="BM105" s="20">
        <v>0</v>
      </c>
      <c r="BN105" s="20">
        <v>0</v>
      </c>
      <c r="BO105" s="20">
        <v>0</v>
      </c>
      <c r="BP105" s="20">
        <v>0</v>
      </c>
      <c r="BQ105" s="20">
        <v>0</v>
      </c>
      <c r="BR105" s="20">
        <v>0</v>
      </c>
      <c r="BS105" s="20">
        <v>0</v>
      </c>
      <c r="BT105" s="20">
        <v>0</v>
      </c>
      <c r="BU105" s="20">
        <v>0</v>
      </c>
      <c r="BV105" s="20">
        <v>0</v>
      </c>
      <c r="BW105" s="20">
        <v>0</v>
      </c>
      <c r="BX105" s="20">
        <v>0</v>
      </c>
      <c r="BY105" s="20">
        <v>0</v>
      </c>
      <c r="BZ105" s="20">
        <v>0</v>
      </c>
      <c r="CA105" s="20">
        <v>0</v>
      </c>
      <c r="CB105" s="20">
        <v>0</v>
      </c>
      <c r="CC105" s="20">
        <v>0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v>0</v>
      </c>
      <c r="CK105" s="20">
        <v>0</v>
      </c>
      <c r="CL105" s="20">
        <v>0</v>
      </c>
      <c r="CM105" s="20">
        <v>0</v>
      </c>
      <c r="CN105" s="20">
        <v>0</v>
      </c>
      <c r="CO105" s="20">
        <v>0</v>
      </c>
      <c r="CP105" s="20">
        <v>0</v>
      </c>
      <c r="CQ105" s="20">
        <v>0</v>
      </c>
      <c r="CR105" s="20">
        <v>0</v>
      </c>
      <c r="CS105" s="20">
        <v>0</v>
      </c>
      <c r="CT105" s="20">
        <v>0</v>
      </c>
      <c r="CU105" s="20">
        <v>0</v>
      </c>
      <c r="CV105" s="20">
        <v>0</v>
      </c>
      <c r="CW105" s="20">
        <v>0</v>
      </c>
      <c r="CX105" s="20">
        <v>0</v>
      </c>
      <c r="CY105" s="20">
        <v>0</v>
      </c>
      <c r="CZ105" s="15" t="s">
        <v>1</v>
      </c>
    </row>
    <row r="106" spans="1:118" ht="31.5">
      <c r="A106" s="23" t="s">
        <v>48</v>
      </c>
      <c r="B106" s="25" t="s">
        <v>2</v>
      </c>
      <c r="C106" s="19" t="s">
        <v>1</v>
      </c>
      <c r="D106" s="20">
        <v>0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  <c r="AT106" s="20">
        <v>0</v>
      </c>
      <c r="AU106" s="20">
        <v>0</v>
      </c>
      <c r="AV106" s="20">
        <v>0</v>
      </c>
      <c r="AW106" s="20">
        <v>0</v>
      </c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0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v>0</v>
      </c>
      <c r="BV106" s="20">
        <v>0</v>
      </c>
      <c r="BW106" s="20">
        <v>0</v>
      </c>
      <c r="BX106" s="20">
        <v>0</v>
      </c>
      <c r="BY106" s="20">
        <v>0</v>
      </c>
      <c r="BZ106" s="20">
        <v>0</v>
      </c>
      <c r="CA106" s="20">
        <v>0</v>
      </c>
      <c r="CB106" s="20">
        <v>0</v>
      </c>
      <c r="CC106" s="20">
        <v>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v>0</v>
      </c>
      <c r="CK106" s="20">
        <v>0</v>
      </c>
      <c r="CL106" s="20">
        <v>0</v>
      </c>
      <c r="CM106" s="20">
        <v>0</v>
      </c>
      <c r="CN106" s="20">
        <v>0</v>
      </c>
      <c r="CO106" s="20">
        <v>0</v>
      </c>
      <c r="CP106" s="20">
        <v>0</v>
      </c>
      <c r="CQ106" s="20">
        <v>0</v>
      </c>
      <c r="CR106" s="20">
        <v>0</v>
      </c>
      <c r="CS106" s="20">
        <v>0</v>
      </c>
      <c r="CT106" s="20">
        <v>0</v>
      </c>
      <c r="CU106" s="20">
        <v>0</v>
      </c>
      <c r="CV106" s="20">
        <v>0</v>
      </c>
      <c r="CW106" s="20">
        <v>0</v>
      </c>
      <c r="CX106" s="20">
        <v>0</v>
      </c>
      <c r="CY106" s="20">
        <v>0</v>
      </c>
      <c r="CZ106" s="15" t="s">
        <v>1</v>
      </c>
    </row>
    <row r="107" spans="1:118" s="2" customFormat="1" ht="63">
      <c r="A107" s="35" t="s">
        <v>47</v>
      </c>
      <c r="B107" s="34" t="s">
        <v>46</v>
      </c>
      <c r="C107" s="19" t="s">
        <v>1</v>
      </c>
      <c r="D107" s="20">
        <f>D108</f>
        <v>4.8599999999999994</v>
      </c>
      <c r="E107" s="20">
        <f>E108</f>
        <v>8.7859999999999996</v>
      </c>
      <c r="F107" s="20">
        <f t="shared" ref="F107:S107" si="357">F108</f>
        <v>0</v>
      </c>
      <c r="G107" s="20">
        <f t="shared" si="357"/>
        <v>8.7859999999999996</v>
      </c>
      <c r="H107" s="20">
        <f t="shared" si="357"/>
        <v>0.13</v>
      </c>
      <c r="I107" s="20">
        <f t="shared" si="357"/>
        <v>0</v>
      </c>
      <c r="J107" s="20">
        <f t="shared" si="357"/>
        <v>8.3000000000000007</v>
      </c>
      <c r="K107" s="20">
        <f t="shared" si="357"/>
        <v>0</v>
      </c>
      <c r="L107" s="20">
        <f t="shared" si="357"/>
        <v>0</v>
      </c>
      <c r="M107" s="20">
        <f t="shared" si="357"/>
        <v>0</v>
      </c>
      <c r="N107" s="20">
        <f t="shared" si="357"/>
        <v>0</v>
      </c>
      <c r="O107" s="20">
        <f t="shared" si="357"/>
        <v>0</v>
      </c>
      <c r="P107" s="20">
        <f t="shared" si="357"/>
        <v>0</v>
      </c>
      <c r="Q107" s="20">
        <f t="shared" si="357"/>
        <v>0</v>
      </c>
      <c r="R107" s="20">
        <f t="shared" si="357"/>
        <v>0</v>
      </c>
      <c r="S107" s="20">
        <f t="shared" si="357"/>
        <v>0</v>
      </c>
      <c r="T107" s="20">
        <v>0</v>
      </c>
      <c r="U107" s="20">
        <v>0</v>
      </c>
      <c r="V107" s="20">
        <f t="shared" ref="V107:AJ107" si="358">V108</f>
        <v>0</v>
      </c>
      <c r="W107" s="20">
        <v>0</v>
      </c>
      <c r="X107" s="20">
        <v>0</v>
      </c>
      <c r="Y107" s="20">
        <f t="shared" si="358"/>
        <v>0</v>
      </c>
      <c r="Z107" s="20">
        <f t="shared" si="358"/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f t="shared" si="358"/>
        <v>0</v>
      </c>
      <c r="AG107" s="20">
        <v>0</v>
      </c>
      <c r="AH107" s="20">
        <v>0</v>
      </c>
      <c r="AI107" s="20">
        <v>0</v>
      </c>
      <c r="AJ107" s="20">
        <f t="shared" si="358"/>
        <v>0.16</v>
      </c>
      <c r="AK107" s="20">
        <v>0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  <c r="AT107" s="20">
        <f t="shared" ref="AT107:AV107" si="359">AT108</f>
        <v>0</v>
      </c>
      <c r="AU107" s="20">
        <v>0</v>
      </c>
      <c r="AV107" s="20">
        <f t="shared" si="359"/>
        <v>0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20">
        <v>0</v>
      </c>
      <c r="BE107" s="20">
        <v>0</v>
      </c>
      <c r="BF107" s="20">
        <v>0</v>
      </c>
      <c r="BG107" s="20">
        <v>0</v>
      </c>
      <c r="BH107" s="20">
        <v>0</v>
      </c>
      <c r="BI107" s="20" t="e">
        <f t="shared" ref="BI107:CS107" si="360">BI108</f>
        <v>#REF!</v>
      </c>
      <c r="BJ107" s="20">
        <v>0</v>
      </c>
      <c r="BK107" s="20">
        <v>0</v>
      </c>
      <c r="BL107" s="20">
        <v>0</v>
      </c>
      <c r="BM107" s="20">
        <v>0</v>
      </c>
      <c r="BN107" s="20">
        <v>0</v>
      </c>
      <c r="BO107" s="20">
        <v>0</v>
      </c>
      <c r="BP107" s="20">
        <v>0</v>
      </c>
      <c r="BQ107" s="20">
        <v>0</v>
      </c>
      <c r="BR107" s="20">
        <v>0</v>
      </c>
      <c r="BS107" s="20">
        <v>0</v>
      </c>
      <c r="BT107" s="20">
        <v>0</v>
      </c>
      <c r="BU107" s="20">
        <v>0</v>
      </c>
      <c r="BV107" s="20">
        <v>0</v>
      </c>
      <c r="BW107" s="20">
        <v>0</v>
      </c>
      <c r="BX107" s="20">
        <f t="shared" si="360"/>
        <v>0</v>
      </c>
      <c r="BY107" s="20">
        <v>0</v>
      </c>
      <c r="BZ107" s="20">
        <v>0</v>
      </c>
      <c r="CA107" s="20">
        <f t="shared" si="360"/>
        <v>0</v>
      </c>
      <c r="CB107" s="20">
        <v>0</v>
      </c>
      <c r="CC107" s="20">
        <v>0</v>
      </c>
      <c r="CD107" s="20">
        <v>0</v>
      </c>
      <c r="CE107" s="20">
        <v>0</v>
      </c>
      <c r="CF107" s="20">
        <v>0</v>
      </c>
      <c r="CG107" s="20">
        <v>0</v>
      </c>
      <c r="CH107" s="20">
        <v>0</v>
      </c>
      <c r="CI107" s="20" t="str">
        <f t="shared" si="360"/>
        <v>0</v>
      </c>
      <c r="CJ107" s="20">
        <v>0</v>
      </c>
      <c r="CK107" s="20">
        <v>0</v>
      </c>
      <c r="CL107" s="20">
        <v>0</v>
      </c>
      <c r="CM107" s="20">
        <f t="shared" si="360"/>
        <v>0</v>
      </c>
      <c r="CN107" s="20">
        <v>0</v>
      </c>
      <c r="CO107" s="20">
        <v>0</v>
      </c>
      <c r="CP107" s="20">
        <v>0</v>
      </c>
      <c r="CQ107" s="20">
        <v>0</v>
      </c>
      <c r="CR107" s="20">
        <v>0</v>
      </c>
      <c r="CS107" s="20">
        <f t="shared" si="360"/>
        <v>0</v>
      </c>
      <c r="CT107" s="20">
        <v>0</v>
      </c>
      <c r="CU107" s="20">
        <v>0</v>
      </c>
      <c r="CV107" s="20">
        <v>0</v>
      </c>
      <c r="CW107" s="20">
        <v>0</v>
      </c>
      <c r="CX107" s="20">
        <v>0</v>
      </c>
      <c r="CY107" s="20">
        <v>0</v>
      </c>
      <c r="CZ107" s="15" t="s">
        <v>1</v>
      </c>
      <c r="DA107" s="6"/>
    </row>
    <row r="108" spans="1:118" s="2" customFormat="1" ht="47.25">
      <c r="A108" s="35" t="s">
        <v>41</v>
      </c>
      <c r="B108" s="34" t="s">
        <v>45</v>
      </c>
      <c r="C108" s="19" t="s">
        <v>1</v>
      </c>
      <c r="D108" s="20">
        <f>D109+D110</f>
        <v>4.8599999999999994</v>
      </c>
      <c r="E108" s="20">
        <f>E109+E110</f>
        <v>8.7859999999999996</v>
      </c>
      <c r="F108" s="20">
        <f t="shared" ref="F108:S108" si="361">F109+F110</f>
        <v>0</v>
      </c>
      <c r="G108" s="20">
        <f t="shared" si="361"/>
        <v>8.7859999999999996</v>
      </c>
      <c r="H108" s="20">
        <f t="shared" si="361"/>
        <v>0.13</v>
      </c>
      <c r="I108" s="20">
        <f t="shared" si="361"/>
        <v>0</v>
      </c>
      <c r="J108" s="20">
        <f t="shared" si="361"/>
        <v>8.3000000000000007</v>
      </c>
      <c r="K108" s="20">
        <f t="shared" si="361"/>
        <v>0</v>
      </c>
      <c r="L108" s="20">
        <f t="shared" si="361"/>
        <v>0</v>
      </c>
      <c r="M108" s="20">
        <f t="shared" si="361"/>
        <v>0</v>
      </c>
      <c r="N108" s="20">
        <f t="shared" si="361"/>
        <v>0</v>
      </c>
      <c r="O108" s="20">
        <f t="shared" si="361"/>
        <v>0</v>
      </c>
      <c r="P108" s="20">
        <f t="shared" si="361"/>
        <v>0</v>
      </c>
      <c r="Q108" s="20">
        <f t="shared" si="361"/>
        <v>0</v>
      </c>
      <c r="R108" s="20">
        <f t="shared" si="361"/>
        <v>0</v>
      </c>
      <c r="S108" s="20">
        <f t="shared" si="361"/>
        <v>0</v>
      </c>
      <c r="T108" s="20">
        <v>0</v>
      </c>
      <c r="U108" s="20">
        <v>0</v>
      </c>
      <c r="V108" s="20">
        <v>0</v>
      </c>
      <c r="W108" s="20">
        <v>0</v>
      </c>
      <c r="X108" s="19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19">
        <v>0</v>
      </c>
      <c r="AF108" s="20">
        <v>0</v>
      </c>
      <c r="AG108" s="20">
        <v>0</v>
      </c>
      <c r="AH108" s="20">
        <v>0</v>
      </c>
      <c r="AI108" s="19">
        <v>0</v>
      </c>
      <c r="AJ108" s="20">
        <v>0.16</v>
      </c>
      <c r="AK108" s="20">
        <v>0</v>
      </c>
      <c r="AL108" s="19">
        <v>0</v>
      </c>
      <c r="AM108" s="20">
        <v>0</v>
      </c>
      <c r="AN108" s="20">
        <v>0</v>
      </c>
      <c r="AO108" s="20">
        <v>0</v>
      </c>
      <c r="AP108" s="19">
        <v>0</v>
      </c>
      <c r="AQ108" s="20">
        <v>0</v>
      </c>
      <c r="AR108" s="20">
        <v>0</v>
      </c>
      <c r="AS108" s="19">
        <v>0</v>
      </c>
      <c r="AT108" s="20">
        <v>0</v>
      </c>
      <c r="AU108" s="20">
        <v>0</v>
      </c>
      <c r="AV108" s="20">
        <v>0</v>
      </c>
      <c r="AW108" s="20">
        <v>0</v>
      </c>
      <c r="AX108" s="20">
        <v>0</v>
      </c>
      <c r="AY108" s="20">
        <v>0</v>
      </c>
      <c r="AZ108" s="19">
        <v>0</v>
      </c>
      <c r="BA108" s="20">
        <v>0</v>
      </c>
      <c r="BB108" s="20">
        <v>0</v>
      </c>
      <c r="BC108" s="20">
        <v>0</v>
      </c>
      <c r="BD108" s="19">
        <v>0</v>
      </c>
      <c r="BE108" s="20">
        <v>0</v>
      </c>
      <c r="BF108" s="20">
        <v>0</v>
      </c>
      <c r="BG108" s="80" t="s">
        <v>101</v>
      </c>
      <c r="BH108" s="20">
        <v>0</v>
      </c>
      <c r="BI108" s="20" t="e">
        <f>#REF!</f>
        <v>#REF!</v>
      </c>
      <c r="BJ108" s="20">
        <v>0</v>
      </c>
      <c r="BK108" s="20">
        <v>0</v>
      </c>
      <c r="BL108" s="20">
        <v>0</v>
      </c>
      <c r="BM108" s="20">
        <v>0</v>
      </c>
      <c r="BN108" s="20">
        <v>0</v>
      </c>
      <c r="BO108" s="20">
        <v>0</v>
      </c>
      <c r="BP108" s="20">
        <v>0</v>
      </c>
      <c r="BQ108" s="20">
        <v>0</v>
      </c>
      <c r="BR108" s="20">
        <v>0</v>
      </c>
      <c r="BS108" s="20">
        <v>0</v>
      </c>
      <c r="BT108" s="20">
        <v>0</v>
      </c>
      <c r="BU108" s="20">
        <v>0</v>
      </c>
      <c r="BV108" s="20">
        <v>0</v>
      </c>
      <c r="BW108" s="20">
        <v>0</v>
      </c>
      <c r="BX108" s="20">
        <v>0</v>
      </c>
      <c r="BY108" s="20">
        <v>0</v>
      </c>
      <c r="BZ108" s="20">
        <v>0</v>
      </c>
      <c r="CA108" s="20">
        <v>0</v>
      </c>
      <c r="CB108" s="80" t="s">
        <v>101</v>
      </c>
      <c r="CC108" s="20">
        <v>0</v>
      </c>
      <c r="CD108" s="20">
        <v>0</v>
      </c>
      <c r="CE108" s="20">
        <v>0</v>
      </c>
      <c r="CF108" s="20">
        <v>0</v>
      </c>
      <c r="CG108" s="20">
        <v>0</v>
      </c>
      <c r="CH108" s="20">
        <v>0</v>
      </c>
      <c r="CI108" s="80" t="s">
        <v>101</v>
      </c>
      <c r="CJ108" s="20">
        <v>0</v>
      </c>
      <c r="CK108" s="20">
        <v>0</v>
      </c>
      <c r="CL108" s="20">
        <v>0</v>
      </c>
      <c r="CM108" s="20">
        <v>0</v>
      </c>
      <c r="CN108" s="20">
        <v>0</v>
      </c>
      <c r="CO108" s="20">
        <v>0</v>
      </c>
      <c r="CP108" s="80" t="s">
        <v>101</v>
      </c>
      <c r="CQ108" s="19">
        <v>0</v>
      </c>
      <c r="CR108" s="20">
        <v>0</v>
      </c>
      <c r="CS108" s="20">
        <v>0</v>
      </c>
      <c r="CT108" s="20">
        <v>0</v>
      </c>
      <c r="CU108" s="20">
        <v>0</v>
      </c>
      <c r="CV108" s="20">
        <v>0</v>
      </c>
      <c r="CW108" s="80" t="s">
        <v>101</v>
      </c>
      <c r="CX108" s="20">
        <v>0</v>
      </c>
      <c r="CY108" s="20">
        <v>0</v>
      </c>
      <c r="CZ108" s="15" t="s">
        <v>1</v>
      </c>
      <c r="DA108" s="6"/>
    </row>
    <row r="109" spans="1:118" s="2" customFormat="1" ht="93" customHeight="1">
      <c r="A109" s="35" t="s">
        <v>41</v>
      </c>
      <c r="B109" s="124" t="s">
        <v>314</v>
      </c>
      <c r="C109" s="26" t="s">
        <v>316</v>
      </c>
      <c r="D109" s="20">
        <v>2.7519999999999998</v>
      </c>
      <c r="E109" s="20">
        <v>2.411</v>
      </c>
      <c r="F109" s="20">
        <v>0</v>
      </c>
      <c r="G109" s="20">
        <v>2.411</v>
      </c>
      <c r="H109" s="20">
        <v>0</v>
      </c>
      <c r="I109" s="20">
        <v>0</v>
      </c>
      <c r="J109" s="20">
        <v>2.2999999999999998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0</v>
      </c>
      <c r="AS109" s="20">
        <v>0</v>
      </c>
      <c r="AT109" s="20">
        <v>0</v>
      </c>
      <c r="AU109" s="20">
        <v>0</v>
      </c>
      <c r="AV109" s="20">
        <v>0</v>
      </c>
      <c r="AW109" s="20">
        <v>0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20">
        <v>0</v>
      </c>
      <c r="BE109" s="20">
        <v>0</v>
      </c>
      <c r="BF109" s="20">
        <v>0</v>
      </c>
      <c r="BG109" s="20">
        <v>0</v>
      </c>
      <c r="BH109" s="20">
        <v>0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20">
        <v>0</v>
      </c>
      <c r="BO109" s="20">
        <v>0</v>
      </c>
      <c r="BP109" s="20">
        <v>0</v>
      </c>
      <c r="BQ109" s="20">
        <v>0</v>
      </c>
      <c r="BR109" s="20">
        <v>0</v>
      </c>
      <c r="BS109" s="20">
        <v>0</v>
      </c>
      <c r="BT109" s="20">
        <v>0</v>
      </c>
      <c r="BU109" s="20">
        <v>0</v>
      </c>
      <c r="BV109" s="20">
        <v>0</v>
      </c>
      <c r="BW109" s="20">
        <v>0</v>
      </c>
      <c r="BX109" s="20">
        <v>0</v>
      </c>
      <c r="BY109" s="20">
        <v>0</v>
      </c>
      <c r="BZ109" s="20">
        <v>0</v>
      </c>
      <c r="CA109" s="20">
        <v>0</v>
      </c>
      <c r="CB109" s="20">
        <v>0</v>
      </c>
      <c r="CC109" s="20">
        <v>0</v>
      </c>
      <c r="CD109" s="20">
        <v>0</v>
      </c>
      <c r="CE109" s="20">
        <v>0</v>
      </c>
      <c r="CF109" s="20">
        <v>0</v>
      </c>
      <c r="CG109" s="20">
        <v>0</v>
      </c>
      <c r="CH109" s="20">
        <v>0</v>
      </c>
      <c r="CI109" s="20">
        <v>0</v>
      </c>
      <c r="CJ109" s="20">
        <v>0</v>
      </c>
      <c r="CK109" s="20">
        <v>0</v>
      </c>
      <c r="CL109" s="20">
        <v>0</v>
      </c>
      <c r="CM109" s="20">
        <v>0</v>
      </c>
      <c r="CN109" s="20">
        <v>0</v>
      </c>
      <c r="CO109" s="20">
        <v>0</v>
      </c>
      <c r="CP109" s="20">
        <v>0</v>
      </c>
      <c r="CQ109" s="20">
        <v>0</v>
      </c>
      <c r="CR109" s="20">
        <v>0</v>
      </c>
      <c r="CS109" s="20">
        <v>0</v>
      </c>
      <c r="CT109" s="20">
        <v>0</v>
      </c>
      <c r="CU109" s="20">
        <v>0</v>
      </c>
      <c r="CV109" s="20">
        <v>0</v>
      </c>
      <c r="CW109" s="20">
        <v>0</v>
      </c>
      <c r="CX109" s="20">
        <v>0</v>
      </c>
      <c r="CY109" s="20">
        <v>0</v>
      </c>
      <c r="CZ109" s="15"/>
      <c r="DA109" s="6"/>
    </row>
    <row r="110" spans="1:118" s="2" customFormat="1" ht="90.75" customHeight="1">
      <c r="A110" s="35" t="s">
        <v>41</v>
      </c>
      <c r="B110" s="124" t="s">
        <v>315</v>
      </c>
      <c r="C110" s="26" t="s">
        <v>317</v>
      </c>
      <c r="D110" s="20">
        <v>2.1080000000000001</v>
      </c>
      <c r="E110" s="20">
        <v>6.375</v>
      </c>
      <c r="F110" s="20">
        <v>0</v>
      </c>
      <c r="G110" s="20">
        <v>6.375</v>
      </c>
      <c r="H110" s="20">
        <v>0.13</v>
      </c>
      <c r="I110" s="20">
        <v>0</v>
      </c>
      <c r="J110" s="20">
        <v>6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  <c r="AT110" s="20">
        <v>0</v>
      </c>
      <c r="AU110" s="20">
        <v>0</v>
      </c>
      <c r="AV110" s="20">
        <v>0</v>
      </c>
      <c r="AW110" s="20">
        <v>0</v>
      </c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>
        <v>0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>
        <v>0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v>0</v>
      </c>
      <c r="BV110" s="20">
        <v>0</v>
      </c>
      <c r="BW110" s="20">
        <v>0</v>
      </c>
      <c r="BX110" s="20">
        <v>0</v>
      </c>
      <c r="BY110" s="20">
        <v>0</v>
      </c>
      <c r="BZ110" s="20">
        <v>0</v>
      </c>
      <c r="CA110" s="20">
        <v>0</v>
      </c>
      <c r="CB110" s="20">
        <v>0</v>
      </c>
      <c r="CC110" s="20">
        <v>0</v>
      </c>
      <c r="CD110" s="20">
        <v>0</v>
      </c>
      <c r="CE110" s="20">
        <v>0</v>
      </c>
      <c r="CF110" s="20">
        <v>0</v>
      </c>
      <c r="CG110" s="20">
        <v>0</v>
      </c>
      <c r="CH110" s="20">
        <v>0</v>
      </c>
      <c r="CI110" s="20">
        <v>0</v>
      </c>
      <c r="CJ110" s="20">
        <v>0</v>
      </c>
      <c r="CK110" s="20">
        <v>0</v>
      </c>
      <c r="CL110" s="20">
        <v>0</v>
      </c>
      <c r="CM110" s="20">
        <v>0</v>
      </c>
      <c r="CN110" s="20">
        <v>0</v>
      </c>
      <c r="CO110" s="20">
        <v>0</v>
      </c>
      <c r="CP110" s="20">
        <v>0</v>
      </c>
      <c r="CQ110" s="20">
        <v>0</v>
      </c>
      <c r="CR110" s="20">
        <v>0</v>
      </c>
      <c r="CS110" s="20">
        <v>0</v>
      </c>
      <c r="CT110" s="20">
        <v>0</v>
      </c>
      <c r="CU110" s="20">
        <v>0</v>
      </c>
      <c r="CV110" s="20">
        <v>0</v>
      </c>
      <c r="CW110" s="20">
        <v>0</v>
      </c>
      <c r="CX110" s="20">
        <v>0</v>
      </c>
      <c r="CY110" s="20">
        <v>0</v>
      </c>
      <c r="CZ110" s="15"/>
      <c r="DA110" s="6"/>
    </row>
    <row r="111" spans="1:118" s="2" customFormat="1" ht="63">
      <c r="A111" s="35" t="s">
        <v>39</v>
      </c>
      <c r="B111" s="34" t="s">
        <v>40</v>
      </c>
      <c r="C111" s="19" t="s">
        <v>1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>
        <v>0</v>
      </c>
      <c r="BP111" s="20">
        <v>0</v>
      </c>
      <c r="BQ111" s="20">
        <v>0</v>
      </c>
      <c r="BR111" s="20">
        <v>0</v>
      </c>
      <c r="BS111" s="20">
        <v>0</v>
      </c>
      <c r="BT111" s="20">
        <v>0</v>
      </c>
      <c r="BU111" s="20">
        <v>0</v>
      </c>
      <c r="BV111" s="20">
        <v>0</v>
      </c>
      <c r="BW111" s="20">
        <v>0</v>
      </c>
      <c r="BX111" s="20">
        <v>0</v>
      </c>
      <c r="BY111" s="20">
        <v>0</v>
      </c>
      <c r="BZ111" s="20">
        <v>0</v>
      </c>
      <c r="CA111" s="20">
        <v>0</v>
      </c>
      <c r="CB111" s="20">
        <v>0</v>
      </c>
      <c r="CC111" s="20">
        <v>0</v>
      </c>
      <c r="CD111" s="20">
        <v>0</v>
      </c>
      <c r="CE111" s="20">
        <v>0</v>
      </c>
      <c r="CF111" s="20">
        <v>0</v>
      </c>
      <c r="CG111" s="20">
        <v>0</v>
      </c>
      <c r="CH111" s="20">
        <v>0</v>
      </c>
      <c r="CI111" s="20">
        <v>0</v>
      </c>
      <c r="CJ111" s="20">
        <v>0</v>
      </c>
      <c r="CK111" s="20">
        <v>0</v>
      </c>
      <c r="CL111" s="20">
        <v>0</v>
      </c>
      <c r="CM111" s="20">
        <v>0</v>
      </c>
      <c r="CN111" s="20">
        <v>0</v>
      </c>
      <c r="CO111" s="20">
        <v>0</v>
      </c>
      <c r="CP111" s="20">
        <v>0</v>
      </c>
      <c r="CQ111" s="20">
        <v>0</v>
      </c>
      <c r="CR111" s="20">
        <v>0</v>
      </c>
      <c r="CS111" s="20">
        <v>0</v>
      </c>
      <c r="CT111" s="20">
        <v>0</v>
      </c>
      <c r="CU111" s="20">
        <v>0</v>
      </c>
      <c r="CV111" s="20">
        <v>0</v>
      </c>
      <c r="CW111" s="20">
        <v>0</v>
      </c>
      <c r="CX111" s="20">
        <v>0</v>
      </c>
      <c r="CY111" s="20">
        <v>0</v>
      </c>
      <c r="CZ111" s="15" t="s">
        <v>1</v>
      </c>
    </row>
    <row r="112" spans="1:118" ht="31.5">
      <c r="A112" s="23" t="s">
        <v>39</v>
      </c>
      <c r="B112" s="25" t="s">
        <v>2</v>
      </c>
      <c r="C112" s="19" t="s">
        <v>1</v>
      </c>
      <c r="D112" s="20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  <c r="AT112" s="20">
        <v>0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20">
        <v>0</v>
      </c>
      <c r="BE112" s="20">
        <v>0</v>
      </c>
      <c r="BF112" s="20">
        <v>0</v>
      </c>
      <c r="BG112" s="20">
        <v>0</v>
      </c>
      <c r="BH112" s="20">
        <v>0</v>
      </c>
      <c r="BI112" s="20">
        <v>0</v>
      </c>
      <c r="BJ112" s="20">
        <v>0</v>
      </c>
      <c r="BK112" s="20">
        <v>0</v>
      </c>
      <c r="BL112" s="20">
        <v>0</v>
      </c>
      <c r="BM112" s="20">
        <v>0</v>
      </c>
      <c r="BN112" s="20">
        <v>0</v>
      </c>
      <c r="BO112" s="20">
        <v>0</v>
      </c>
      <c r="BP112" s="20">
        <v>0</v>
      </c>
      <c r="BQ112" s="20">
        <v>0</v>
      </c>
      <c r="BR112" s="20">
        <v>0</v>
      </c>
      <c r="BS112" s="20">
        <v>0</v>
      </c>
      <c r="BT112" s="20">
        <v>0</v>
      </c>
      <c r="BU112" s="20">
        <v>0</v>
      </c>
      <c r="BV112" s="20">
        <v>0</v>
      </c>
      <c r="BW112" s="20">
        <v>0</v>
      </c>
      <c r="BX112" s="20">
        <v>0</v>
      </c>
      <c r="BY112" s="20">
        <v>0</v>
      </c>
      <c r="BZ112" s="20">
        <v>0</v>
      </c>
      <c r="CA112" s="20">
        <v>0</v>
      </c>
      <c r="CB112" s="20">
        <v>0</v>
      </c>
      <c r="CC112" s="20">
        <v>0</v>
      </c>
      <c r="CD112" s="20">
        <v>0</v>
      </c>
      <c r="CE112" s="20">
        <v>0</v>
      </c>
      <c r="CF112" s="20">
        <v>0</v>
      </c>
      <c r="CG112" s="20">
        <v>0</v>
      </c>
      <c r="CH112" s="20">
        <v>0</v>
      </c>
      <c r="CI112" s="20">
        <v>0</v>
      </c>
      <c r="CJ112" s="20">
        <v>0</v>
      </c>
      <c r="CK112" s="20">
        <v>0</v>
      </c>
      <c r="CL112" s="20">
        <v>0</v>
      </c>
      <c r="CM112" s="20">
        <v>0</v>
      </c>
      <c r="CN112" s="20">
        <v>0</v>
      </c>
      <c r="CO112" s="20">
        <v>0</v>
      </c>
      <c r="CP112" s="20">
        <v>0</v>
      </c>
      <c r="CQ112" s="20">
        <v>0</v>
      </c>
      <c r="CR112" s="20">
        <v>0</v>
      </c>
      <c r="CS112" s="20">
        <v>0</v>
      </c>
      <c r="CT112" s="20">
        <v>0</v>
      </c>
      <c r="CU112" s="20">
        <v>0</v>
      </c>
      <c r="CV112" s="20">
        <v>0</v>
      </c>
      <c r="CW112" s="20">
        <v>0</v>
      </c>
      <c r="CX112" s="20">
        <v>0</v>
      </c>
      <c r="CY112" s="20">
        <v>0</v>
      </c>
      <c r="CZ112" s="15" t="s">
        <v>1</v>
      </c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</row>
    <row r="113" spans="1:118" ht="31.5">
      <c r="A113" s="23" t="s">
        <v>39</v>
      </c>
      <c r="B113" s="25" t="s">
        <v>2</v>
      </c>
      <c r="C113" s="19" t="s">
        <v>1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>
        <v>0</v>
      </c>
      <c r="AO113" s="20">
        <v>0</v>
      </c>
      <c r="AP113" s="20">
        <v>0</v>
      </c>
      <c r="AQ113" s="20">
        <v>0</v>
      </c>
      <c r="AR113" s="20">
        <v>0</v>
      </c>
      <c r="AS113" s="20">
        <v>0</v>
      </c>
      <c r="AT113" s="20">
        <v>0</v>
      </c>
      <c r="AU113" s="20">
        <v>0</v>
      </c>
      <c r="AV113" s="20">
        <v>0</v>
      </c>
      <c r="AW113" s="20">
        <v>0</v>
      </c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20">
        <v>0</v>
      </c>
      <c r="BE113" s="20">
        <v>0</v>
      </c>
      <c r="BF113" s="20">
        <v>0</v>
      </c>
      <c r="BG113" s="20">
        <v>0</v>
      </c>
      <c r="BH113" s="20">
        <v>0</v>
      </c>
      <c r="BI113" s="20">
        <v>0</v>
      </c>
      <c r="BJ113" s="20">
        <v>0</v>
      </c>
      <c r="BK113" s="20">
        <v>0</v>
      </c>
      <c r="BL113" s="20">
        <v>0</v>
      </c>
      <c r="BM113" s="20">
        <v>0</v>
      </c>
      <c r="BN113" s="20">
        <v>0</v>
      </c>
      <c r="BO113" s="20">
        <v>0</v>
      </c>
      <c r="BP113" s="20">
        <v>0</v>
      </c>
      <c r="BQ113" s="20">
        <v>0</v>
      </c>
      <c r="BR113" s="20">
        <v>0</v>
      </c>
      <c r="BS113" s="20">
        <v>0</v>
      </c>
      <c r="BT113" s="20">
        <v>0</v>
      </c>
      <c r="BU113" s="20">
        <v>0</v>
      </c>
      <c r="BV113" s="20">
        <v>0</v>
      </c>
      <c r="BW113" s="20">
        <v>0</v>
      </c>
      <c r="BX113" s="20">
        <v>0</v>
      </c>
      <c r="BY113" s="20">
        <v>0</v>
      </c>
      <c r="BZ113" s="20">
        <v>0</v>
      </c>
      <c r="CA113" s="20">
        <v>0</v>
      </c>
      <c r="CB113" s="20">
        <v>0</v>
      </c>
      <c r="CC113" s="20">
        <v>0</v>
      </c>
      <c r="CD113" s="20">
        <v>0</v>
      </c>
      <c r="CE113" s="20">
        <v>0</v>
      </c>
      <c r="CF113" s="20">
        <v>0</v>
      </c>
      <c r="CG113" s="20">
        <v>0</v>
      </c>
      <c r="CH113" s="20">
        <v>0</v>
      </c>
      <c r="CI113" s="20">
        <v>0</v>
      </c>
      <c r="CJ113" s="20">
        <v>0</v>
      </c>
      <c r="CK113" s="20">
        <v>0</v>
      </c>
      <c r="CL113" s="20">
        <v>0</v>
      </c>
      <c r="CM113" s="20">
        <v>0</v>
      </c>
      <c r="CN113" s="20">
        <v>0</v>
      </c>
      <c r="CO113" s="20">
        <v>0</v>
      </c>
      <c r="CP113" s="20">
        <v>0</v>
      </c>
      <c r="CQ113" s="20">
        <v>0</v>
      </c>
      <c r="CR113" s="20">
        <v>0</v>
      </c>
      <c r="CS113" s="20">
        <v>0</v>
      </c>
      <c r="CT113" s="20">
        <v>0</v>
      </c>
      <c r="CU113" s="20">
        <v>0</v>
      </c>
      <c r="CV113" s="20">
        <v>0</v>
      </c>
      <c r="CW113" s="20">
        <v>0</v>
      </c>
      <c r="CX113" s="20">
        <v>0</v>
      </c>
      <c r="CY113" s="20">
        <v>0</v>
      </c>
      <c r="CZ113" s="15" t="s">
        <v>1</v>
      </c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</row>
    <row r="114" spans="1:118" s="92" customFormat="1" ht="68.25" customHeight="1">
      <c r="A114" s="87" t="s">
        <v>38</v>
      </c>
      <c r="B114" s="88" t="s">
        <v>37</v>
      </c>
      <c r="C114" s="89" t="s">
        <v>44</v>
      </c>
      <c r="D114" s="90">
        <f>D115</f>
        <v>158.376</v>
      </c>
      <c r="E114" s="90">
        <f t="shared" ref="E114:AA114" si="362">E115</f>
        <v>101.05699999999999</v>
      </c>
      <c r="F114" s="90">
        <f t="shared" si="362"/>
        <v>0</v>
      </c>
      <c r="G114" s="90">
        <f t="shared" si="362"/>
        <v>0</v>
      </c>
      <c r="H114" s="90">
        <f t="shared" si="362"/>
        <v>0</v>
      </c>
      <c r="I114" s="90">
        <f t="shared" si="362"/>
        <v>0</v>
      </c>
      <c r="J114" s="90">
        <f t="shared" si="362"/>
        <v>0</v>
      </c>
      <c r="K114" s="90">
        <f t="shared" si="362"/>
        <v>0</v>
      </c>
      <c r="L114" s="90">
        <f t="shared" si="362"/>
        <v>0</v>
      </c>
      <c r="M114" s="90">
        <f t="shared" si="362"/>
        <v>0</v>
      </c>
      <c r="N114" s="90">
        <f t="shared" si="362"/>
        <v>0</v>
      </c>
      <c r="O114" s="90">
        <f t="shared" si="362"/>
        <v>0</v>
      </c>
      <c r="P114" s="90">
        <f t="shared" si="362"/>
        <v>0</v>
      </c>
      <c r="Q114" s="90">
        <f t="shared" si="362"/>
        <v>0</v>
      </c>
      <c r="R114" s="90">
        <f t="shared" si="362"/>
        <v>0</v>
      </c>
      <c r="S114" s="90">
        <f t="shared" si="362"/>
        <v>0</v>
      </c>
      <c r="T114" s="90">
        <f t="shared" si="362"/>
        <v>0</v>
      </c>
      <c r="U114" s="90">
        <f t="shared" si="362"/>
        <v>0</v>
      </c>
      <c r="V114" s="90">
        <f t="shared" si="362"/>
        <v>0</v>
      </c>
      <c r="W114" s="90">
        <f t="shared" si="362"/>
        <v>0</v>
      </c>
      <c r="X114" s="90">
        <f t="shared" si="362"/>
        <v>0</v>
      </c>
      <c r="Y114" s="90">
        <f t="shared" si="362"/>
        <v>0</v>
      </c>
      <c r="Z114" s="90">
        <f t="shared" si="362"/>
        <v>0</v>
      </c>
      <c r="AA114" s="90">
        <f t="shared" si="362"/>
        <v>0</v>
      </c>
      <c r="AB114" s="90">
        <f t="shared" ref="AB114" si="363">AB115</f>
        <v>0</v>
      </c>
      <c r="AC114" s="90">
        <f t="shared" ref="AC114" si="364">AC115</f>
        <v>0</v>
      </c>
      <c r="AD114" s="90">
        <f t="shared" ref="AD114" si="365">AD115</f>
        <v>0</v>
      </c>
      <c r="AE114" s="90">
        <f t="shared" ref="AE114" si="366">AE115</f>
        <v>0</v>
      </c>
      <c r="AF114" s="90">
        <f t="shared" ref="AF114" si="367">AF115</f>
        <v>0</v>
      </c>
      <c r="AG114" s="90">
        <f t="shared" ref="AG114" si="368">AG115</f>
        <v>0</v>
      </c>
      <c r="AH114" s="90">
        <f t="shared" ref="AH114" si="369">AH115</f>
        <v>0</v>
      </c>
      <c r="AI114" s="90">
        <f t="shared" ref="AI114" si="370">AI115</f>
        <v>0</v>
      </c>
      <c r="AJ114" s="90">
        <f t="shared" ref="AJ114" si="371">AJ115</f>
        <v>0</v>
      </c>
      <c r="AK114" s="90">
        <f t="shared" ref="AK114" si="372">AK115</f>
        <v>0</v>
      </c>
      <c r="AL114" s="90">
        <f t="shared" ref="AL114" si="373">AL115</f>
        <v>0</v>
      </c>
      <c r="AM114" s="90">
        <f t="shared" ref="AM114" si="374">AM115</f>
        <v>0</v>
      </c>
      <c r="AN114" s="90">
        <f t="shared" ref="AN114" si="375">AN115</f>
        <v>0</v>
      </c>
      <c r="AO114" s="90">
        <f t="shared" ref="AO114" si="376">AO115</f>
        <v>0</v>
      </c>
      <c r="AP114" s="90">
        <f t="shared" ref="AP114" si="377">AP115</f>
        <v>0</v>
      </c>
      <c r="AQ114" s="90">
        <f t="shared" ref="AQ114" si="378">AQ115</f>
        <v>0</v>
      </c>
      <c r="AR114" s="90">
        <f t="shared" ref="AR114" si="379">AR115</f>
        <v>0</v>
      </c>
      <c r="AS114" s="90">
        <f t="shared" ref="AS114" si="380">AS115</f>
        <v>0</v>
      </c>
      <c r="AT114" s="90">
        <f t="shared" ref="AT114" si="381">AT115</f>
        <v>0</v>
      </c>
      <c r="AU114" s="90">
        <f t="shared" ref="AU114" si="382">AU115</f>
        <v>0</v>
      </c>
      <c r="AV114" s="90">
        <f t="shared" ref="AV114" si="383">AV115</f>
        <v>0</v>
      </c>
      <c r="AW114" s="90">
        <f t="shared" ref="AW114" si="384">AW115</f>
        <v>0</v>
      </c>
      <c r="AX114" s="90">
        <f t="shared" ref="AX114" si="385">AX115</f>
        <v>0</v>
      </c>
      <c r="AY114" s="90">
        <f t="shared" ref="AY114" si="386">AY115</f>
        <v>0</v>
      </c>
      <c r="AZ114" s="90">
        <f t="shared" ref="AZ114" si="387">AZ115</f>
        <v>0</v>
      </c>
      <c r="BA114" s="90">
        <f t="shared" ref="BA114" si="388">BA115</f>
        <v>0</v>
      </c>
      <c r="BB114" s="90">
        <f t="shared" ref="BB114" si="389">BB115</f>
        <v>0</v>
      </c>
      <c r="BC114" s="90">
        <f t="shared" ref="BC114" si="390">BC115</f>
        <v>0</v>
      </c>
      <c r="BD114" s="90">
        <f t="shared" ref="BD114" si="391">BD115</f>
        <v>0</v>
      </c>
      <c r="BE114" s="90">
        <f t="shared" ref="BE114" si="392">BE115</f>
        <v>0</v>
      </c>
      <c r="BF114" s="90">
        <f t="shared" ref="BF114" si="393">BF115</f>
        <v>0</v>
      </c>
      <c r="BG114" s="90">
        <f t="shared" ref="BG114" si="394">BG115</f>
        <v>0</v>
      </c>
      <c r="BH114" s="90">
        <f t="shared" ref="BH114" si="395">BH115</f>
        <v>0</v>
      </c>
      <c r="BI114" s="90">
        <f t="shared" ref="BI114" si="396">BI115</f>
        <v>0</v>
      </c>
      <c r="BJ114" s="90">
        <f t="shared" ref="BJ114" si="397">BJ115</f>
        <v>0</v>
      </c>
      <c r="BK114" s="90">
        <f t="shared" ref="BK114" si="398">BK115</f>
        <v>0</v>
      </c>
      <c r="BL114" s="90">
        <f t="shared" ref="BL114" si="399">BL115</f>
        <v>0</v>
      </c>
      <c r="BM114" s="90">
        <f t="shared" ref="BM114" si="400">BM115</f>
        <v>0</v>
      </c>
      <c r="BN114" s="90">
        <f t="shared" ref="BN114" si="401">BN115</f>
        <v>0</v>
      </c>
      <c r="BO114" s="90">
        <f t="shared" ref="BO114" si="402">BO115</f>
        <v>0</v>
      </c>
      <c r="BP114" s="90">
        <f t="shared" ref="BP114" si="403">BP115</f>
        <v>0</v>
      </c>
      <c r="BQ114" s="90">
        <f t="shared" ref="BQ114" si="404">BQ115</f>
        <v>0</v>
      </c>
      <c r="BR114" s="90">
        <f t="shared" ref="BR114" si="405">BR115</f>
        <v>0</v>
      </c>
      <c r="BS114" s="90">
        <f t="shared" ref="BS114" si="406">BS115</f>
        <v>0</v>
      </c>
      <c r="BT114" s="90">
        <f t="shared" ref="BT114" si="407">BT115</f>
        <v>0</v>
      </c>
      <c r="BU114" s="90">
        <f t="shared" ref="BU114" si="408">BU115</f>
        <v>0</v>
      </c>
      <c r="BV114" s="90">
        <f t="shared" ref="BV114" si="409">BV115</f>
        <v>0</v>
      </c>
      <c r="BW114" s="90">
        <f t="shared" ref="BW114" si="410">BW115</f>
        <v>0</v>
      </c>
      <c r="BX114" s="90">
        <f t="shared" ref="BX114" si="411">BX115</f>
        <v>0</v>
      </c>
      <c r="BY114" s="90">
        <f t="shared" ref="BY114" si="412">BY115</f>
        <v>158.376</v>
      </c>
      <c r="BZ114" s="90">
        <f t="shared" ref="BZ114" si="413">BZ115</f>
        <v>0</v>
      </c>
      <c r="CA114" s="90">
        <f t="shared" ref="CA114" si="414">CA115</f>
        <v>0</v>
      </c>
      <c r="CB114" s="90">
        <f t="shared" ref="CB114" si="415">CB115</f>
        <v>0</v>
      </c>
      <c r="CC114" s="90">
        <f t="shared" ref="CC114" si="416">CC115</f>
        <v>0</v>
      </c>
      <c r="CD114" s="90">
        <f t="shared" ref="CD114" si="417">CD115</f>
        <v>9919</v>
      </c>
      <c r="CE114" s="90">
        <f t="shared" ref="CE114" si="418">CE115</f>
        <v>0</v>
      </c>
      <c r="CF114" s="90">
        <f t="shared" ref="CF114" si="419">CF115</f>
        <v>101.05699999999999</v>
      </c>
      <c r="CG114" s="90">
        <f t="shared" ref="CG114" si="420">CG115</f>
        <v>0</v>
      </c>
      <c r="CH114" s="90">
        <f t="shared" ref="CH114" si="421">CH115</f>
        <v>0</v>
      </c>
      <c r="CI114" s="90">
        <f t="shared" ref="CI114" si="422">CI115</f>
        <v>0</v>
      </c>
      <c r="CJ114" s="90">
        <f t="shared" ref="CJ114" si="423">CJ115</f>
        <v>0</v>
      </c>
      <c r="CK114" s="90">
        <f t="shared" ref="CK114" si="424">CK115</f>
        <v>6482</v>
      </c>
      <c r="CL114" s="90">
        <f t="shared" ref="CL114" si="425">CL115</f>
        <v>0</v>
      </c>
      <c r="CM114" s="90">
        <f t="shared" ref="CM114" si="426">CM115</f>
        <v>158.376</v>
      </c>
      <c r="CN114" s="90">
        <f t="shared" ref="CN114" si="427">CN115</f>
        <v>0</v>
      </c>
      <c r="CO114" s="90">
        <f t="shared" ref="CO114" si="428">CO115</f>
        <v>0</v>
      </c>
      <c r="CP114" s="90">
        <f t="shared" ref="CP114" si="429">CP115</f>
        <v>0</v>
      </c>
      <c r="CQ114" s="90">
        <f t="shared" ref="CQ114" si="430">CQ115</f>
        <v>0</v>
      </c>
      <c r="CR114" s="90">
        <f t="shared" ref="CR114" si="431">CR115</f>
        <v>9919</v>
      </c>
      <c r="CS114" s="90">
        <f t="shared" ref="CS114" si="432">CS115</f>
        <v>0</v>
      </c>
      <c r="CT114" s="90">
        <f t="shared" ref="CT114" si="433">CT115</f>
        <v>101.05699999999999</v>
      </c>
      <c r="CU114" s="90">
        <f t="shared" ref="CU114" si="434">CU115</f>
        <v>0</v>
      </c>
      <c r="CV114" s="90">
        <f t="shared" ref="CV114" si="435">CV115</f>
        <v>0</v>
      </c>
      <c r="CW114" s="90">
        <f t="shared" ref="CW114" si="436">CW115</f>
        <v>0</v>
      </c>
      <c r="CX114" s="90">
        <f t="shared" ref="CX114" si="437">CX115</f>
        <v>0</v>
      </c>
      <c r="CY114" s="90">
        <f t="shared" ref="CY114" si="438">CY115</f>
        <v>6482</v>
      </c>
      <c r="CZ114" s="83" t="s">
        <v>326</v>
      </c>
    </row>
    <row r="115" spans="1:118" s="92" customFormat="1" ht="58.5" customHeight="1">
      <c r="A115" s="87" t="s">
        <v>35</v>
      </c>
      <c r="B115" s="88" t="s">
        <v>36</v>
      </c>
      <c r="C115" s="89" t="s">
        <v>44</v>
      </c>
      <c r="D115" s="90">
        <f>D116+D117+D118+D119</f>
        <v>158.376</v>
      </c>
      <c r="E115" s="90">
        <f t="shared" ref="E115:N115" si="439">E116+E117+E118+E119</f>
        <v>101.05699999999999</v>
      </c>
      <c r="F115" s="90">
        <f t="shared" si="439"/>
        <v>0</v>
      </c>
      <c r="G115" s="90">
        <f t="shared" si="439"/>
        <v>0</v>
      </c>
      <c r="H115" s="90">
        <f t="shared" si="439"/>
        <v>0</v>
      </c>
      <c r="I115" s="90">
        <f t="shared" si="439"/>
        <v>0</v>
      </c>
      <c r="J115" s="90">
        <f t="shared" si="439"/>
        <v>0</v>
      </c>
      <c r="K115" s="90">
        <f t="shared" si="439"/>
        <v>0</v>
      </c>
      <c r="L115" s="90">
        <f t="shared" si="439"/>
        <v>0</v>
      </c>
      <c r="M115" s="90">
        <f t="shared" si="439"/>
        <v>0</v>
      </c>
      <c r="N115" s="90">
        <f t="shared" si="439"/>
        <v>0</v>
      </c>
      <c r="O115" s="90">
        <f t="shared" ref="O115" si="440">O116+O117+O118+O119</f>
        <v>0</v>
      </c>
      <c r="P115" s="90">
        <f t="shared" ref="P115" si="441">P116+P117+P118+P119</f>
        <v>0</v>
      </c>
      <c r="Q115" s="90">
        <f t="shared" ref="Q115" si="442">Q116+Q117+Q118+Q119</f>
        <v>0</v>
      </c>
      <c r="R115" s="90">
        <f t="shared" ref="R115" si="443">R116+R117+R118+R119</f>
        <v>0</v>
      </c>
      <c r="S115" s="90">
        <f t="shared" ref="S115" si="444">S116+S117+S118+S119</f>
        <v>0</v>
      </c>
      <c r="T115" s="90">
        <f t="shared" ref="T115" si="445">T116+T117+T118+T119</f>
        <v>0</v>
      </c>
      <c r="U115" s="90">
        <f t="shared" ref="U115" si="446">U116+U117+U118+U119</f>
        <v>0</v>
      </c>
      <c r="V115" s="90">
        <f t="shared" ref="V115" si="447">V116+V117+V118+V119</f>
        <v>0</v>
      </c>
      <c r="W115" s="90">
        <f t="shared" ref="W115" si="448">W116+W117+W118+W119</f>
        <v>0</v>
      </c>
      <c r="X115" s="90">
        <f t="shared" ref="X115" si="449">X116+X117+X118+X119</f>
        <v>0</v>
      </c>
      <c r="Y115" s="90">
        <f t="shared" ref="Y115" si="450">Y116+Y117+Y118+Y119</f>
        <v>0</v>
      </c>
      <c r="Z115" s="90">
        <f t="shared" ref="Z115" si="451">Z116+Z117+Z118+Z119</f>
        <v>0</v>
      </c>
      <c r="AA115" s="90">
        <f t="shared" ref="AA115" si="452">AA116+AA117+AA118+AA119</f>
        <v>0</v>
      </c>
      <c r="AB115" s="90">
        <f t="shared" ref="AB115" si="453">AB116+AB117+AB118+AB119</f>
        <v>0</v>
      </c>
      <c r="AC115" s="90">
        <f t="shared" ref="AC115" si="454">AC116+AC117+AC118+AC119</f>
        <v>0</v>
      </c>
      <c r="AD115" s="90">
        <f t="shared" ref="AD115" si="455">AD116+AD117+AD118+AD119</f>
        <v>0</v>
      </c>
      <c r="AE115" s="90">
        <f t="shared" ref="AE115" si="456">AE116+AE117+AE118+AE119</f>
        <v>0</v>
      </c>
      <c r="AF115" s="90">
        <f t="shared" ref="AF115" si="457">AF116+AF117+AF118+AF119</f>
        <v>0</v>
      </c>
      <c r="AG115" s="90">
        <f t="shared" ref="AG115" si="458">AG116+AG117+AG118+AG119</f>
        <v>0</v>
      </c>
      <c r="AH115" s="90">
        <f t="shared" ref="AH115" si="459">AH116+AH117+AH118+AH119</f>
        <v>0</v>
      </c>
      <c r="AI115" s="90">
        <f t="shared" ref="AI115" si="460">AI116+AI117+AI118+AI119</f>
        <v>0</v>
      </c>
      <c r="AJ115" s="90">
        <f t="shared" ref="AJ115" si="461">AJ116+AJ117+AJ118+AJ119</f>
        <v>0</v>
      </c>
      <c r="AK115" s="90">
        <f t="shared" ref="AK115" si="462">AK116+AK117+AK118+AK119</f>
        <v>0</v>
      </c>
      <c r="AL115" s="90">
        <f t="shared" ref="AL115" si="463">AL116+AL117+AL118+AL119</f>
        <v>0</v>
      </c>
      <c r="AM115" s="90">
        <f t="shared" ref="AM115" si="464">AM116+AM117+AM118+AM119</f>
        <v>0</v>
      </c>
      <c r="AN115" s="90">
        <f t="shared" ref="AN115" si="465">AN116+AN117+AN118+AN119</f>
        <v>0</v>
      </c>
      <c r="AO115" s="90">
        <f t="shared" ref="AO115" si="466">AO116+AO117+AO118+AO119</f>
        <v>0</v>
      </c>
      <c r="AP115" s="90">
        <f t="shared" ref="AP115" si="467">AP116+AP117+AP118+AP119</f>
        <v>0</v>
      </c>
      <c r="AQ115" s="90">
        <f t="shared" ref="AQ115" si="468">AQ116+AQ117+AQ118+AQ119</f>
        <v>0</v>
      </c>
      <c r="AR115" s="90">
        <f t="shared" ref="AR115" si="469">AR116+AR117+AR118+AR119</f>
        <v>0</v>
      </c>
      <c r="AS115" s="90">
        <f t="shared" ref="AS115" si="470">AS116+AS117+AS118+AS119</f>
        <v>0</v>
      </c>
      <c r="AT115" s="90">
        <f t="shared" ref="AT115" si="471">AT116+AT117+AT118+AT119</f>
        <v>0</v>
      </c>
      <c r="AU115" s="90">
        <f t="shared" ref="AU115" si="472">AU116+AU117+AU118+AU119</f>
        <v>0</v>
      </c>
      <c r="AV115" s="90">
        <f t="shared" ref="AV115" si="473">AV116+AV117+AV118+AV119</f>
        <v>0</v>
      </c>
      <c r="AW115" s="90">
        <f t="shared" ref="AW115" si="474">AW116+AW117+AW118+AW119</f>
        <v>0</v>
      </c>
      <c r="AX115" s="90">
        <f t="shared" ref="AX115" si="475">AX116+AX117+AX118+AX119</f>
        <v>0</v>
      </c>
      <c r="AY115" s="90">
        <f t="shared" ref="AY115" si="476">AY116+AY117+AY118+AY119</f>
        <v>0</v>
      </c>
      <c r="AZ115" s="90">
        <f t="shared" ref="AZ115" si="477">AZ116+AZ117+AZ118+AZ119</f>
        <v>0</v>
      </c>
      <c r="BA115" s="90">
        <f t="shared" ref="BA115" si="478">BA116+BA117+BA118+BA119</f>
        <v>0</v>
      </c>
      <c r="BB115" s="90">
        <f t="shared" ref="BB115" si="479">BB116+BB117+BB118+BB119</f>
        <v>0</v>
      </c>
      <c r="BC115" s="90">
        <f t="shared" ref="BC115" si="480">BC116+BC117+BC118+BC119</f>
        <v>0</v>
      </c>
      <c r="BD115" s="90">
        <f t="shared" ref="BD115" si="481">BD116+BD117+BD118+BD119</f>
        <v>0</v>
      </c>
      <c r="BE115" s="90">
        <f t="shared" ref="BE115" si="482">BE116+BE117+BE118+BE119</f>
        <v>0</v>
      </c>
      <c r="BF115" s="90">
        <f t="shared" ref="BF115" si="483">BF116+BF117+BF118+BF119</f>
        <v>0</v>
      </c>
      <c r="BG115" s="90">
        <f t="shared" ref="BG115" si="484">BG116+BG117+BG118+BG119</f>
        <v>0</v>
      </c>
      <c r="BH115" s="90">
        <f t="shared" ref="BH115" si="485">BH116+BH117+BH118+BH119</f>
        <v>0</v>
      </c>
      <c r="BI115" s="90">
        <f t="shared" ref="BI115" si="486">BI116+BI117+BI118+BI119</f>
        <v>0</v>
      </c>
      <c r="BJ115" s="90">
        <f t="shared" ref="BJ115" si="487">BJ116+BJ117+BJ118+BJ119</f>
        <v>0</v>
      </c>
      <c r="BK115" s="90">
        <f t="shared" ref="BK115" si="488">BK116+BK117+BK118+BK119</f>
        <v>0</v>
      </c>
      <c r="BL115" s="90">
        <f t="shared" ref="BL115" si="489">BL116+BL117+BL118+BL119</f>
        <v>0</v>
      </c>
      <c r="BM115" s="90">
        <f t="shared" ref="BM115" si="490">BM116+BM117+BM118+BM119</f>
        <v>0</v>
      </c>
      <c r="BN115" s="90">
        <f t="shared" ref="BN115" si="491">BN116+BN117+BN118+BN119</f>
        <v>0</v>
      </c>
      <c r="BO115" s="90">
        <f t="shared" ref="BO115" si="492">BO116+BO117+BO118+BO119</f>
        <v>0</v>
      </c>
      <c r="BP115" s="90">
        <f t="shared" ref="BP115" si="493">BP116+BP117+BP118+BP119</f>
        <v>0</v>
      </c>
      <c r="BQ115" s="90">
        <f t="shared" ref="BQ115" si="494">BQ116+BQ117+BQ118+BQ119</f>
        <v>0</v>
      </c>
      <c r="BR115" s="90">
        <f t="shared" ref="BR115" si="495">BR116+BR117+BR118+BR119</f>
        <v>0</v>
      </c>
      <c r="BS115" s="90">
        <f t="shared" ref="BS115" si="496">BS116+BS117+BS118+BS119</f>
        <v>0</v>
      </c>
      <c r="BT115" s="90">
        <f t="shared" ref="BT115" si="497">BT116+BT117+BT118+BT119</f>
        <v>0</v>
      </c>
      <c r="BU115" s="90">
        <f t="shared" ref="BU115" si="498">BU116+BU117+BU118+BU119</f>
        <v>0</v>
      </c>
      <c r="BV115" s="90">
        <f t="shared" ref="BV115" si="499">BV116+BV117+BV118+BV119</f>
        <v>0</v>
      </c>
      <c r="BW115" s="90">
        <f t="shared" ref="BW115" si="500">BW116+BW117+BW118+BW119</f>
        <v>0</v>
      </c>
      <c r="BX115" s="90">
        <f t="shared" ref="BX115" si="501">BX116+BX117+BX118+BX119</f>
        <v>0</v>
      </c>
      <c r="BY115" s="90">
        <f t="shared" ref="BY115" si="502">BY116+BY117+BY118+BY119</f>
        <v>158.376</v>
      </c>
      <c r="BZ115" s="90">
        <f t="shared" ref="BZ115" si="503">BZ116+BZ117+BZ118+BZ119</f>
        <v>0</v>
      </c>
      <c r="CA115" s="90">
        <f t="shared" ref="CA115" si="504">CA116+CA117+CA118+CA119</f>
        <v>0</v>
      </c>
      <c r="CB115" s="90">
        <f t="shared" ref="CB115" si="505">CB116+CB117+CB118+CB119</f>
        <v>0</v>
      </c>
      <c r="CC115" s="90">
        <f t="shared" ref="CC115" si="506">CC116+CC117+CC118+CC119</f>
        <v>0</v>
      </c>
      <c r="CD115" s="90">
        <f t="shared" ref="CD115" si="507">CD116+CD117+CD118+CD119</f>
        <v>9919</v>
      </c>
      <c r="CE115" s="90">
        <f t="shared" ref="CE115" si="508">CE116+CE117+CE118+CE119</f>
        <v>0</v>
      </c>
      <c r="CF115" s="90">
        <f t="shared" ref="CF115" si="509">CF116+CF117+CF118+CF119</f>
        <v>101.05699999999999</v>
      </c>
      <c r="CG115" s="90">
        <f t="shared" ref="CG115" si="510">CG116+CG117+CG118+CG119</f>
        <v>0</v>
      </c>
      <c r="CH115" s="90">
        <f t="shared" ref="CH115" si="511">CH116+CH117+CH118+CH119</f>
        <v>0</v>
      </c>
      <c r="CI115" s="90">
        <f t="shared" ref="CI115" si="512">CI116+CI117+CI118+CI119</f>
        <v>0</v>
      </c>
      <c r="CJ115" s="90">
        <f t="shared" ref="CJ115" si="513">CJ116+CJ117+CJ118+CJ119</f>
        <v>0</v>
      </c>
      <c r="CK115" s="90">
        <f t="shared" ref="CK115" si="514">CK116+CK117+CK118+CK119</f>
        <v>6482</v>
      </c>
      <c r="CL115" s="90">
        <f t="shared" ref="CL115" si="515">CL116+CL117+CL118+CL119</f>
        <v>0</v>
      </c>
      <c r="CM115" s="90">
        <f t="shared" ref="CM115" si="516">CM116+CM117+CM118+CM119</f>
        <v>158.376</v>
      </c>
      <c r="CN115" s="90">
        <f t="shared" ref="CN115" si="517">CN116+CN117+CN118+CN119</f>
        <v>0</v>
      </c>
      <c r="CO115" s="90">
        <f t="shared" ref="CO115" si="518">CO116+CO117+CO118+CO119</f>
        <v>0</v>
      </c>
      <c r="CP115" s="90">
        <f t="shared" ref="CP115" si="519">CP116+CP117+CP118+CP119</f>
        <v>0</v>
      </c>
      <c r="CQ115" s="90">
        <f t="shared" ref="CQ115" si="520">CQ116+CQ117+CQ118+CQ119</f>
        <v>0</v>
      </c>
      <c r="CR115" s="90">
        <f t="shared" ref="CR115" si="521">CR116+CR117+CR118+CR119</f>
        <v>9919</v>
      </c>
      <c r="CS115" s="90">
        <f t="shared" ref="CS115" si="522">CS116+CS117+CS118+CS119</f>
        <v>0</v>
      </c>
      <c r="CT115" s="90">
        <f t="shared" ref="CT115" si="523">CT116+CT117+CT118+CT119</f>
        <v>101.05699999999999</v>
      </c>
      <c r="CU115" s="90">
        <f t="shared" ref="CU115" si="524">CU116+CU117+CU118+CU119</f>
        <v>0</v>
      </c>
      <c r="CV115" s="90">
        <f t="shared" ref="CV115" si="525">CV116+CV117+CV118+CV119</f>
        <v>0</v>
      </c>
      <c r="CW115" s="90">
        <f t="shared" ref="CW115" si="526">CW116+CW117+CW118+CW119</f>
        <v>0</v>
      </c>
      <c r="CX115" s="90">
        <f t="shared" ref="CX115" si="527">CX116+CX117+CX118+CX119</f>
        <v>0</v>
      </c>
      <c r="CY115" s="90">
        <f t="shared" ref="CY115" si="528">CY116+CY117+CY118+CY119</f>
        <v>6482</v>
      </c>
      <c r="CZ115" s="83" t="s">
        <v>326</v>
      </c>
    </row>
    <row r="116" spans="1:118" s="2" customFormat="1" ht="47.25">
      <c r="A116" s="35" t="s">
        <v>35</v>
      </c>
      <c r="B116" s="34" t="s">
        <v>325</v>
      </c>
      <c r="C116" s="26" t="s">
        <v>280</v>
      </c>
      <c r="D116" s="20">
        <v>113.232</v>
      </c>
      <c r="E116" s="20">
        <v>77.968999999999994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20">
        <v>0</v>
      </c>
      <c r="BE116" s="20">
        <v>0</v>
      </c>
      <c r="BF116" s="20">
        <v>0</v>
      </c>
      <c r="BG116" s="20">
        <v>0</v>
      </c>
      <c r="BH116" s="20">
        <v>0</v>
      </c>
      <c r="BI116" s="20">
        <v>0</v>
      </c>
      <c r="BJ116" s="20">
        <v>0</v>
      </c>
      <c r="BK116" s="20">
        <v>0</v>
      </c>
      <c r="BL116" s="20">
        <v>0</v>
      </c>
      <c r="BM116" s="20">
        <v>0</v>
      </c>
      <c r="BN116" s="20">
        <v>0</v>
      </c>
      <c r="BO116" s="20">
        <v>0</v>
      </c>
      <c r="BP116" s="20">
        <v>0</v>
      </c>
      <c r="BQ116" s="20">
        <v>0</v>
      </c>
      <c r="BR116" s="20">
        <v>0</v>
      </c>
      <c r="BS116" s="20">
        <v>0</v>
      </c>
      <c r="BT116" s="20">
        <v>0</v>
      </c>
      <c r="BU116" s="20">
        <v>0</v>
      </c>
      <c r="BV116" s="20">
        <v>0</v>
      </c>
      <c r="BW116" s="20">
        <v>0</v>
      </c>
      <c r="BX116" s="20">
        <v>0</v>
      </c>
      <c r="BY116" s="20">
        <v>113.232</v>
      </c>
      <c r="BZ116" s="20">
        <v>0</v>
      </c>
      <c r="CA116" s="20">
        <v>0</v>
      </c>
      <c r="CB116" s="20">
        <v>0</v>
      </c>
      <c r="CC116" s="20">
        <v>0</v>
      </c>
      <c r="CD116" s="20">
        <v>8088</v>
      </c>
      <c r="CE116" s="20">
        <v>0</v>
      </c>
      <c r="CF116" s="20">
        <v>77.968999999999994</v>
      </c>
      <c r="CG116" s="20">
        <v>0</v>
      </c>
      <c r="CH116" s="20">
        <v>0</v>
      </c>
      <c r="CI116" s="20">
        <v>0</v>
      </c>
      <c r="CJ116" s="20">
        <v>0</v>
      </c>
      <c r="CK116" s="20">
        <v>5570</v>
      </c>
      <c r="CL116" s="20">
        <v>0</v>
      </c>
      <c r="CM116" s="20">
        <f t="shared" ref="CM116:CM119" si="529">BY116+BK116+AW116+AI116+U116</f>
        <v>113.232</v>
      </c>
      <c r="CN116" s="20">
        <v>0</v>
      </c>
      <c r="CO116" s="20">
        <v>0</v>
      </c>
      <c r="CP116" s="20">
        <v>0</v>
      </c>
      <c r="CQ116" s="20">
        <v>0</v>
      </c>
      <c r="CR116" s="20">
        <v>8088</v>
      </c>
      <c r="CS116" s="20">
        <v>0</v>
      </c>
      <c r="CT116" s="20">
        <f>CF116</f>
        <v>77.968999999999994</v>
      </c>
      <c r="CU116" s="20">
        <v>0</v>
      </c>
      <c r="CV116" s="20">
        <v>0</v>
      </c>
      <c r="CW116" s="20">
        <v>0</v>
      </c>
      <c r="CX116" s="20">
        <v>0</v>
      </c>
      <c r="CY116" s="20">
        <v>5570</v>
      </c>
      <c r="CZ116" s="15" t="s">
        <v>1</v>
      </c>
    </row>
    <row r="117" spans="1:118" s="4" customFormat="1" ht="47.25">
      <c r="A117" s="23" t="s">
        <v>35</v>
      </c>
      <c r="B117" s="24" t="s">
        <v>264</v>
      </c>
      <c r="C117" s="82" t="s">
        <v>281</v>
      </c>
      <c r="D117" s="84">
        <v>43.752000000000002</v>
      </c>
      <c r="E117" s="84">
        <v>21.696000000000002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84">
        <v>0</v>
      </c>
      <c r="U117" s="84">
        <v>0</v>
      </c>
      <c r="V117" s="84">
        <v>0</v>
      </c>
      <c r="W117" s="84">
        <v>0</v>
      </c>
      <c r="X117" s="84">
        <v>0</v>
      </c>
      <c r="Y117" s="84">
        <v>0</v>
      </c>
      <c r="Z117" s="84">
        <v>0</v>
      </c>
      <c r="AA117" s="84">
        <v>0</v>
      </c>
      <c r="AB117" s="84">
        <v>0</v>
      </c>
      <c r="AC117" s="84">
        <v>0</v>
      </c>
      <c r="AD117" s="84">
        <v>0</v>
      </c>
      <c r="AE117" s="84">
        <v>0</v>
      </c>
      <c r="AF117" s="84">
        <v>0</v>
      </c>
      <c r="AG117" s="84">
        <v>0</v>
      </c>
      <c r="AH117" s="84">
        <v>0</v>
      </c>
      <c r="AI117" s="84">
        <v>0</v>
      </c>
      <c r="AJ117" s="84">
        <v>0</v>
      </c>
      <c r="AK117" s="84">
        <v>0</v>
      </c>
      <c r="AL117" s="84">
        <v>0</v>
      </c>
      <c r="AM117" s="84">
        <v>0</v>
      </c>
      <c r="AN117" s="84">
        <v>0</v>
      </c>
      <c r="AO117" s="84">
        <v>0</v>
      </c>
      <c r="AP117" s="84">
        <v>0</v>
      </c>
      <c r="AQ117" s="84">
        <v>0</v>
      </c>
      <c r="AR117" s="84">
        <v>0</v>
      </c>
      <c r="AS117" s="84">
        <v>0</v>
      </c>
      <c r="AT117" s="84">
        <v>0</v>
      </c>
      <c r="AU117" s="84">
        <v>0</v>
      </c>
      <c r="AV117" s="84">
        <v>0</v>
      </c>
      <c r="AW117" s="84">
        <v>0</v>
      </c>
      <c r="AX117" s="84">
        <v>0</v>
      </c>
      <c r="AY117" s="84">
        <v>0</v>
      </c>
      <c r="AZ117" s="84">
        <v>0</v>
      </c>
      <c r="BA117" s="84">
        <v>0</v>
      </c>
      <c r="BB117" s="84">
        <v>0</v>
      </c>
      <c r="BC117" s="84">
        <v>0</v>
      </c>
      <c r="BD117" s="84">
        <v>0</v>
      </c>
      <c r="BE117" s="84">
        <v>0</v>
      </c>
      <c r="BF117" s="84">
        <v>0</v>
      </c>
      <c r="BG117" s="84">
        <v>0</v>
      </c>
      <c r="BH117" s="84">
        <v>0</v>
      </c>
      <c r="BI117" s="84">
        <v>0</v>
      </c>
      <c r="BJ117" s="84">
        <v>0</v>
      </c>
      <c r="BK117" s="84">
        <v>0</v>
      </c>
      <c r="BL117" s="84">
        <v>0</v>
      </c>
      <c r="BM117" s="84">
        <v>0</v>
      </c>
      <c r="BN117" s="84">
        <v>0</v>
      </c>
      <c r="BO117" s="84">
        <v>0</v>
      </c>
      <c r="BP117" s="84">
        <v>0</v>
      </c>
      <c r="BQ117" s="84">
        <v>0</v>
      </c>
      <c r="BR117" s="84">
        <v>0</v>
      </c>
      <c r="BS117" s="84">
        <v>0</v>
      </c>
      <c r="BT117" s="84">
        <v>0</v>
      </c>
      <c r="BU117" s="84">
        <v>0</v>
      </c>
      <c r="BV117" s="84">
        <v>0</v>
      </c>
      <c r="BW117" s="84">
        <v>0</v>
      </c>
      <c r="BX117" s="84">
        <v>0</v>
      </c>
      <c r="BY117" s="84">
        <v>43.752000000000002</v>
      </c>
      <c r="BZ117" s="84">
        <v>0</v>
      </c>
      <c r="CA117" s="84">
        <v>0</v>
      </c>
      <c r="CB117" s="84">
        <v>0</v>
      </c>
      <c r="CC117" s="84">
        <v>0</v>
      </c>
      <c r="CD117" s="84">
        <v>1823</v>
      </c>
      <c r="CE117" s="84">
        <v>0</v>
      </c>
      <c r="CF117" s="84">
        <v>21.696000000000002</v>
      </c>
      <c r="CG117" s="84">
        <v>0</v>
      </c>
      <c r="CH117" s="84">
        <v>0</v>
      </c>
      <c r="CI117" s="84">
        <v>0</v>
      </c>
      <c r="CJ117" s="84">
        <v>0</v>
      </c>
      <c r="CK117" s="84">
        <v>904</v>
      </c>
      <c r="CL117" s="84">
        <v>0</v>
      </c>
      <c r="CM117" s="84">
        <f t="shared" si="529"/>
        <v>43.752000000000002</v>
      </c>
      <c r="CN117" s="84">
        <v>0</v>
      </c>
      <c r="CO117" s="84">
        <v>0</v>
      </c>
      <c r="CP117" s="84">
        <v>0</v>
      </c>
      <c r="CQ117" s="84">
        <v>0</v>
      </c>
      <c r="CR117" s="84">
        <v>1823</v>
      </c>
      <c r="CS117" s="84">
        <v>0</v>
      </c>
      <c r="CT117" s="84">
        <v>21.696000000000002</v>
      </c>
      <c r="CU117" s="84">
        <v>0</v>
      </c>
      <c r="CV117" s="84">
        <v>0</v>
      </c>
      <c r="CW117" s="84">
        <v>0</v>
      </c>
      <c r="CX117" s="84">
        <v>0</v>
      </c>
      <c r="CY117" s="84">
        <v>904</v>
      </c>
      <c r="CZ117" s="85" t="s">
        <v>1</v>
      </c>
    </row>
    <row r="118" spans="1:118" s="4" customFormat="1" ht="47.25">
      <c r="A118" s="23" t="s">
        <v>35</v>
      </c>
      <c r="B118" s="24" t="s">
        <v>265</v>
      </c>
      <c r="C118" s="26" t="s">
        <v>282</v>
      </c>
      <c r="D118" s="84">
        <v>1.3919999999999999</v>
      </c>
      <c r="E118" s="84">
        <v>1.3919999999999999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84">
        <v>0</v>
      </c>
      <c r="U118" s="84">
        <v>0</v>
      </c>
      <c r="V118" s="84">
        <v>0</v>
      </c>
      <c r="W118" s="84">
        <v>0</v>
      </c>
      <c r="X118" s="84">
        <v>0</v>
      </c>
      <c r="Y118" s="84">
        <v>0</v>
      </c>
      <c r="Z118" s="84">
        <v>0</v>
      </c>
      <c r="AA118" s="84">
        <v>0</v>
      </c>
      <c r="AB118" s="84">
        <v>0</v>
      </c>
      <c r="AC118" s="84">
        <v>0</v>
      </c>
      <c r="AD118" s="84">
        <v>0</v>
      </c>
      <c r="AE118" s="84">
        <v>0</v>
      </c>
      <c r="AF118" s="84">
        <v>0</v>
      </c>
      <c r="AG118" s="84">
        <v>0</v>
      </c>
      <c r="AH118" s="84">
        <v>0</v>
      </c>
      <c r="AI118" s="84">
        <v>0</v>
      </c>
      <c r="AJ118" s="84">
        <v>0</v>
      </c>
      <c r="AK118" s="84">
        <v>0</v>
      </c>
      <c r="AL118" s="84">
        <v>0</v>
      </c>
      <c r="AM118" s="84">
        <v>0</v>
      </c>
      <c r="AN118" s="84">
        <v>0</v>
      </c>
      <c r="AO118" s="84">
        <v>0</v>
      </c>
      <c r="AP118" s="84">
        <v>0</v>
      </c>
      <c r="AQ118" s="84">
        <v>0</v>
      </c>
      <c r="AR118" s="84">
        <v>0</v>
      </c>
      <c r="AS118" s="84">
        <v>0</v>
      </c>
      <c r="AT118" s="84">
        <v>0</v>
      </c>
      <c r="AU118" s="84">
        <v>0</v>
      </c>
      <c r="AV118" s="84">
        <v>0</v>
      </c>
      <c r="AW118" s="84">
        <v>0</v>
      </c>
      <c r="AX118" s="84">
        <v>0</v>
      </c>
      <c r="AY118" s="84">
        <v>0</v>
      </c>
      <c r="AZ118" s="84">
        <v>0</v>
      </c>
      <c r="BA118" s="84">
        <v>0</v>
      </c>
      <c r="BB118" s="84">
        <v>0</v>
      </c>
      <c r="BC118" s="84">
        <v>0</v>
      </c>
      <c r="BD118" s="84">
        <v>0</v>
      </c>
      <c r="BE118" s="84">
        <v>0</v>
      </c>
      <c r="BF118" s="84">
        <v>0</v>
      </c>
      <c r="BG118" s="84">
        <v>0</v>
      </c>
      <c r="BH118" s="84">
        <v>0</v>
      </c>
      <c r="BI118" s="84">
        <v>0</v>
      </c>
      <c r="BJ118" s="84">
        <v>0</v>
      </c>
      <c r="BK118" s="84">
        <v>0</v>
      </c>
      <c r="BL118" s="84">
        <v>0</v>
      </c>
      <c r="BM118" s="84">
        <v>0</v>
      </c>
      <c r="BN118" s="84">
        <v>0</v>
      </c>
      <c r="BO118" s="84">
        <v>0</v>
      </c>
      <c r="BP118" s="84">
        <v>0</v>
      </c>
      <c r="BQ118" s="84">
        <v>0</v>
      </c>
      <c r="BR118" s="84">
        <v>0</v>
      </c>
      <c r="BS118" s="84">
        <v>0</v>
      </c>
      <c r="BT118" s="84">
        <v>0</v>
      </c>
      <c r="BU118" s="84">
        <v>0</v>
      </c>
      <c r="BV118" s="84">
        <v>0</v>
      </c>
      <c r="BW118" s="84">
        <v>0</v>
      </c>
      <c r="BX118" s="84">
        <v>0</v>
      </c>
      <c r="BY118" s="84">
        <v>1.3919999999999999</v>
      </c>
      <c r="BZ118" s="84">
        <v>0</v>
      </c>
      <c r="CA118" s="84">
        <v>0</v>
      </c>
      <c r="CB118" s="84">
        <v>0</v>
      </c>
      <c r="CC118" s="84">
        <v>0</v>
      </c>
      <c r="CD118" s="84">
        <v>8</v>
      </c>
      <c r="CE118" s="84">
        <v>0</v>
      </c>
      <c r="CF118" s="84">
        <v>1.3919999999999999</v>
      </c>
      <c r="CG118" s="84">
        <v>0</v>
      </c>
      <c r="CH118" s="84">
        <v>0</v>
      </c>
      <c r="CI118" s="84">
        <v>0</v>
      </c>
      <c r="CJ118" s="84">
        <v>0</v>
      </c>
      <c r="CK118" s="84">
        <v>8</v>
      </c>
      <c r="CL118" s="84">
        <v>0</v>
      </c>
      <c r="CM118" s="84">
        <f t="shared" si="529"/>
        <v>1.3919999999999999</v>
      </c>
      <c r="CN118" s="84">
        <v>0</v>
      </c>
      <c r="CO118" s="84">
        <v>0</v>
      </c>
      <c r="CP118" s="84">
        <v>0</v>
      </c>
      <c r="CQ118" s="84">
        <v>0</v>
      </c>
      <c r="CR118" s="84">
        <v>8</v>
      </c>
      <c r="CS118" s="84">
        <v>0</v>
      </c>
      <c r="CT118" s="84">
        <v>1.3919999999999999</v>
      </c>
      <c r="CU118" s="84">
        <v>0</v>
      </c>
      <c r="CV118" s="84">
        <v>0</v>
      </c>
      <c r="CW118" s="84">
        <v>0</v>
      </c>
      <c r="CX118" s="84">
        <v>0</v>
      </c>
      <c r="CY118" s="84">
        <v>8</v>
      </c>
      <c r="CZ118" s="85" t="s">
        <v>1</v>
      </c>
    </row>
    <row r="119" spans="1:118" ht="31.5">
      <c r="A119" s="23" t="s">
        <v>35</v>
      </c>
      <c r="B119" s="25" t="s">
        <v>2</v>
      </c>
      <c r="C119" s="82" t="s">
        <v>1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0</v>
      </c>
      <c r="BR119" s="20">
        <v>0</v>
      </c>
      <c r="BS119" s="20">
        <v>0</v>
      </c>
      <c r="BT119" s="20">
        <v>0</v>
      </c>
      <c r="BU119" s="20">
        <v>0</v>
      </c>
      <c r="BV119" s="20">
        <v>0</v>
      </c>
      <c r="BW119" s="20">
        <v>0</v>
      </c>
      <c r="BX119" s="20">
        <v>0</v>
      </c>
      <c r="BY119" s="20">
        <v>0</v>
      </c>
      <c r="BZ119" s="20">
        <v>0</v>
      </c>
      <c r="CA119" s="20">
        <v>0</v>
      </c>
      <c r="CB119" s="20">
        <v>0</v>
      </c>
      <c r="CC119" s="20">
        <v>0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0">
        <v>0</v>
      </c>
      <c r="CK119" s="20">
        <v>0</v>
      </c>
      <c r="CL119" s="20">
        <v>0</v>
      </c>
      <c r="CM119" s="84">
        <f t="shared" si="529"/>
        <v>0</v>
      </c>
      <c r="CN119" s="20">
        <v>0</v>
      </c>
      <c r="CO119" s="20">
        <v>0</v>
      </c>
      <c r="CP119" s="20">
        <v>0</v>
      </c>
      <c r="CQ119" s="20">
        <v>0</v>
      </c>
      <c r="CR119" s="20">
        <f t="shared" ref="CR119" si="530">CM119</f>
        <v>0</v>
      </c>
      <c r="CS119" s="20">
        <v>0</v>
      </c>
      <c r="CT119" s="20">
        <v>0</v>
      </c>
      <c r="CU119" s="20">
        <v>0</v>
      </c>
      <c r="CV119" s="20">
        <v>0</v>
      </c>
      <c r="CW119" s="20">
        <v>0</v>
      </c>
      <c r="CX119" s="20">
        <v>0</v>
      </c>
      <c r="CY119" s="20">
        <v>0</v>
      </c>
      <c r="CZ119" s="15" t="s">
        <v>1</v>
      </c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</row>
    <row r="120" spans="1:118" ht="47.25">
      <c r="A120" s="23" t="s">
        <v>33</v>
      </c>
      <c r="B120" s="24" t="s">
        <v>34</v>
      </c>
      <c r="C120" s="19" t="s">
        <v>1</v>
      </c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v>0</v>
      </c>
      <c r="BV120" s="20">
        <v>0</v>
      </c>
      <c r="BW120" s="20">
        <v>0</v>
      </c>
      <c r="BX120" s="20">
        <v>0</v>
      </c>
      <c r="BY120" s="20">
        <v>0</v>
      </c>
      <c r="BZ120" s="20">
        <v>0</v>
      </c>
      <c r="CA120" s="20">
        <v>0</v>
      </c>
      <c r="CB120" s="20">
        <v>0</v>
      </c>
      <c r="CC120" s="20">
        <v>0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0">
        <v>0</v>
      </c>
      <c r="CK120" s="20">
        <v>0</v>
      </c>
      <c r="CL120" s="20">
        <v>0</v>
      </c>
      <c r="CM120" s="20">
        <v>0</v>
      </c>
      <c r="CN120" s="20">
        <v>0</v>
      </c>
      <c r="CO120" s="20">
        <v>0</v>
      </c>
      <c r="CP120" s="20">
        <v>0</v>
      </c>
      <c r="CQ120" s="20">
        <v>0</v>
      </c>
      <c r="CR120" s="20">
        <v>0</v>
      </c>
      <c r="CS120" s="20">
        <v>0</v>
      </c>
      <c r="CT120" s="20">
        <v>0</v>
      </c>
      <c r="CU120" s="20">
        <v>0</v>
      </c>
      <c r="CV120" s="20">
        <v>0</v>
      </c>
      <c r="CW120" s="20">
        <v>0</v>
      </c>
      <c r="CX120" s="20">
        <v>0</v>
      </c>
      <c r="CY120" s="20">
        <v>0</v>
      </c>
      <c r="CZ120" s="15" t="s">
        <v>1</v>
      </c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</row>
    <row r="121" spans="1:118" ht="31.5">
      <c r="A121" s="23" t="s">
        <v>33</v>
      </c>
      <c r="B121" s="25" t="s">
        <v>2</v>
      </c>
      <c r="C121" s="19" t="s">
        <v>1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  <c r="AT121" s="20">
        <v>0</v>
      </c>
      <c r="AU121" s="20">
        <v>0</v>
      </c>
      <c r="AV121" s="20">
        <v>0</v>
      </c>
      <c r="AW121" s="20">
        <v>0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>
        <v>0</v>
      </c>
      <c r="BM121" s="20">
        <v>0</v>
      </c>
      <c r="BN121" s="20">
        <v>0</v>
      </c>
      <c r="BO121" s="20">
        <v>0</v>
      </c>
      <c r="BP121" s="20">
        <v>0</v>
      </c>
      <c r="BQ121" s="20">
        <v>0</v>
      </c>
      <c r="BR121" s="20">
        <v>0</v>
      </c>
      <c r="BS121" s="20">
        <v>0</v>
      </c>
      <c r="BT121" s="20">
        <v>0</v>
      </c>
      <c r="BU121" s="20">
        <v>0</v>
      </c>
      <c r="BV121" s="20">
        <v>0</v>
      </c>
      <c r="BW121" s="20">
        <v>0</v>
      </c>
      <c r="BX121" s="20">
        <v>0</v>
      </c>
      <c r="BY121" s="20">
        <v>0</v>
      </c>
      <c r="BZ121" s="20">
        <v>0</v>
      </c>
      <c r="CA121" s="20">
        <v>0</v>
      </c>
      <c r="CB121" s="20">
        <v>0</v>
      </c>
      <c r="CC121" s="20">
        <v>0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0">
        <v>0</v>
      </c>
      <c r="CK121" s="20">
        <v>0</v>
      </c>
      <c r="CL121" s="20">
        <v>0</v>
      </c>
      <c r="CM121" s="20">
        <v>0</v>
      </c>
      <c r="CN121" s="20">
        <v>0</v>
      </c>
      <c r="CO121" s="20">
        <v>0</v>
      </c>
      <c r="CP121" s="20">
        <v>0</v>
      </c>
      <c r="CQ121" s="20">
        <v>0</v>
      </c>
      <c r="CR121" s="20">
        <v>0</v>
      </c>
      <c r="CS121" s="20">
        <v>0</v>
      </c>
      <c r="CT121" s="20">
        <v>0</v>
      </c>
      <c r="CU121" s="20">
        <v>0</v>
      </c>
      <c r="CV121" s="20">
        <v>0</v>
      </c>
      <c r="CW121" s="20">
        <v>0</v>
      </c>
      <c r="CX121" s="20">
        <v>0</v>
      </c>
      <c r="CY121" s="20">
        <v>0</v>
      </c>
      <c r="CZ121" s="15" t="s">
        <v>1</v>
      </c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</row>
    <row r="122" spans="1:118" ht="31.5">
      <c r="A122" s="23" t="s">
        <v>33</v>
      </c>
      <c r="B122" s="25" t="s">
        <v>2</v>
      </c>
      <c r="C122" s="19" t="s">
        <v>1</v>
      </c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  <c r="AT122" s="20">
        <v>0</v>
      </c>
      <c r="AU122" s="20">
        <v>0</v>
      </c>
      <c r="AV122" s="20">
        <v>0</v>
      </c>
      <c r="AW122" s="20">
        <v>0</v>
      </c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0</v>
      </c>
      <c r="BR122" s="20">
        <v>0</v>
      </c>
      <c r="BS122" s="20">
        <v>0</v>
      </c>
      <c r="BT122" s="20">
        <v>0</v>
      </c>
      <c r="BU122" s="20">
        <v>0</v>
      </c>
      <c r="BV122" s="20">
        <v>0</v>
      </c>
      <c r="BW122" s="20">
        <v>0</v>
      </c>
      <c r="BX122" s="20">
        <v>0</v>
      </c>
      <c r="BY122" s="20">
        <v>0</v>
      </c>
      <c r="BZ122" s="20">
        <v>0</v>
      </c>
      <c r="CA122" s="20">
        <v>0</v>
      </c>
      <c r="CB122" s="20">
        <v>0</v>
      </c>
      <c r="CC122" s="20">
        <v>0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0">
        <v>0</v>
      </c>
      <c r="CK122" s="20">
        <v>0</v>
      </c>
      <c r="CL122" s="20">
        <v>0</v>
      </c>
      <c r="CM122" s="20">
        <v>0</v>
      </c>
      <c r="CN122" s="20">
        <v>0</v>
      </c>
      <c r="CO122" s="20">
        <v>0</v>
      </c>
      <c r="CP122" s="20">
        <v>0</v>
      </c>
      <c r="CQ122" s="20">
        <v>0</v>
      </c>
      <c r="CR122" s="20">
        <v>0</v>
      </c>
      <c r="CS122" s="20">
        <v>0</v>
      </c>
      <c r="CT122" s="20">
        <v>0</v>
      </c>
      <c r="CU122" s="20">
        <v>0</v>
      </c>
      <c r="CV122" s="20">
        <v>0</v>
      </c>
      <c r="CW122" s="20">
        <v>0</v>
      </c>
      <c r="CX122" s="20">
        <v>0</v>
      </c>
      <c r="CY122" s="20">
        <v>0</v>
      </c>
      <c r="CZ122" s="15" t="s">
        <v>1</v>
      </c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</row>
    <row r="123" spans="1:118" ht="47.25">
      <c r="A123" s="23" t="s">
        <v>31</v>
      </c>
      <c r="B123" s="24" t="s">
        <v>32</v>
      </c>
      <c r="C123" s="19" t="s">
        <v>1</v>
      </c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  <c r="AT123" s="20">
        <v>0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v>0</v>
      </c>
      <c r="BV123" s="20">
        <v>0</v>
      </c>
      <c r="BW123" s="20">
        <v>0</v>
      </c>
      <c r="BX123" s="20">
        <v>0</v>
      </c>
      <c r="BY123" s="20">
        <v>0</v>
      </c>
      <c r="BZ123" s="20">
        <v>0</v>
      </c>
      <c r="CA123" s="20">
        <v>0</v>
      </c>
      <c r="CB123" s="20">
        <v>0</v>
      </c>
      <c r="CC123" s="20">
        <v>0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0">
        <v>0</v>
      </c>
      <c r="CK123" s="20">
        <v>0</v>
      </c>
      <c r="CL123" s="20">
        <v>0</v>
      </c>
      <c r="CM123" s="20">
        <v>0</v>
      </c>
      <c r="CN123" s="20">
        <v>0</v>
      </c>
      <c r="CO123" s="20">
        <v>0</v>
      </c>
      <c r="CP123" s="20">
        <v>0</v>
      </c>
      <c r="CQ123" s="20">
        <v>0</v>
      </c>
      <c r="CR123" s="20">
        <v>0</v>
      </c>
      <c r="CS123" s="20">
        <v>0</v>
      </c>
      <c r="CT123" s="20">
        <v>0</v>
      </c>
      <c r="CU123" s="20">
        <v>0</v>
      </c>
      <c r="CV123" s="20">
        <v>0</v>
      </c>
      <c r="CW123" s="20">
        <v>0</v>
      </c>
      <c r="CX123" s="20">
        <v>0</v>
      </c>
      <c r="CY123" s="20">
        <v>0</v>
      </c>
      <c r="CZ123" s="15" t="s">
        <v>1</v>
      </c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</row>
    <row r="124" spans="1:118" ht="31.5">
      <c r="A124" s="23" t="s">
        <v>31</v>
      </c>
      <c r="B124" s="25" t="s">
        <v>2</v>
      </c>
      <c r="C124" s="19" t="s">
        <v>1</v>
      </c>
      <c r="D124" s="20">
        <v>0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  <c r="AT124" s="20">
        <v>0</v>
      </c>
      <c r="AU124" s="20">
        <v>0</v>
      </c>
      <c r="AV124" s="20">
        <v>0</v>
      </c>
      <c r="AW124" s="20">
        <v>0</v>
      </c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20">
        <v>0</v>
      </c>
      <c r="BE124" s="20">
        <v>0</v>
      </c>
      <c r="BF124" s="20">
        <v>0</v>
      </c>
      <c r="BG124" s="20">
        <v>0</v>
      </c>
      <c r="BH124" s="20">
        <v>0</v>
      </c>
      <c r="BI124" s="20">
        <v>0</v>
      </c>
      <c r="BJ124" s="20">
        <v>0</v>
      </c>
      <c r="BK124" s="20">
        <v>0</v>
      </c>
      <c r="BL124" s="20">
        <v>0</v>
      </c>
      <c r="BM124" s="20">
        <v>0</v>
      </c>
      <c r="BN124" s="20">
        <v>0</v>
      </c>
      <c r="BO124" s="20">
        <v>0</v>
      </c>
      <c r="BP124" s="20">
        <v>0</v>
      </c>
      <c r="BQ124" s="20">
        <v>0</v>
      </c>
      <c r="BR124" s="20">
        <v>0</v>
      </c>
      <c r="BS124" s="20">
        <v>0</v>
      </c>
      <c r="BT124" s="20">
        <v>0</v>
      </c>
      <c r="BU124" s="20">
        <v>0</v>
      </c>
      <c r="BV124" s="20">
        <v>0</v>
      </c>
      <c r="BW124" s="20">
        <v>0</v>
      </c>
      <c r="BX124" s="20">
        <v>0</v>
      </c>
      <c r="BY124" s="20">
        <v>0</v>
      </c>
      <c r="BZ124" s="20">
        <v>0</v>
      </c>
      <c r="CA124" s="20">
        <v>0</v>
      </c>
      <c r="CB124" s="20">
        <v>0</v>
      </c>
      <c r="CC124" s="20">
        <v>0</v>
      </c>
      <c r="CD124" s="20">
        <v>0</v>
      </c>
      <c r="CE124" s="20">
        <v>0</v>
      </c>
      <c r="CF124" s="20">
        <v>0</v>
      </c>
      <c r="CG124" s="20">
        <v>0</v>
      </c>
      <c r="CH124" s="20">
        <v>0</v>
      </c>
      <c r="CI124" s="20">
        <v>0</v>
      </c>
      <c r="CJ124" s="20">
        <v>0</v>
      </c>
      <c r="CK124" s="20">
        <v>0</v>
      </c>
      <c r="CL124" s="20">
        <v>0</v>
      </c>
      <c r="CM124" s="20">
        <v>0</v>
      </c>
      <c r="CN124" s="20">
        <v>0</v>
      </c>
      <c r="CO124" s="20">
        <v>0</v>
      </c>
      <c r="CP124" s="20">
        <v>0</v>
      </c>
      <c r="CQ124" s="20">
        <v>0</v>
      </c>
      <c r="CR124" s="20">
        <v>0</v>
      </c>
      <c r="CS124" s="20">
        <v>0</v>
      </c>
      <c r="CT124" s="20">
        <v>0</v>
      </c>
      <c r="CU124" s="20">
        <v>0</v>
      </c>
      <c r="CV124" s="20">
        <v>0</v>
      </c>
      <c r="CW124" s="20">
        <v>0</v>
      </c>
      <c r="CX124" s="20">
        <v>0</v>
      </c>
      <c r="CY124" s="20">
        <v>0</v>
      </c>
      <c r="CZ124" s="15" t="s">
        <v>1</v>
      </c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</row>
    <row r="125" spans="1:118" ht="31.5">
      <c r="A125" s="23" t="s">
        <v>31</v>
      </c>
      <c r="B125" s="25" t="s">
        <v>2</v>
      </c>
      <c r="C125" s="19" t="s">
        <v>1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  <c r="AT125" s="20">
        <v>0</v>
      </c>
      <c r="AU125" s="20">
        <v>0</v>
      </c>
      <c r="AV125" s="20">
        <v>0</v>
      </c>
      <c r="AW125" s="20">
        <v>0</v>
      </c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20">
        <v>0</v>
      </c>
      <c r="BE125" s="20">
        <v>0</v>
      </c>
      <c r="BF125" s="20">
        <v>0</v>
      </c>
      <c r="BG125" s="20">
        <v>0</v>
      </c>
      <c r="BH125" s="20">
        <v>0</v>
      </c>
      <c r="BI125" s="20">
        <v>0</v>
      </c>
      <c r="BJ125" s="20">
        <v>0</v>
      </c>
      <c r="BK125" s="20">
        <v>0</v>
      </c>
      <c r="BL125" s="20">
        <v>0</v>
      </c>
      <c r="BM125" s="20">
        <v>0</v>
      </c>
      <c r="BN125" s="20">
        <v>0</v>
      </c>
      <c r="BO125" s="20">
        <v>0</v>
      </c>
      <c r="BP125" s="20">
        <v>0</v>
      </c>
      <c r="BQ125" s="20">
        <v>0</v>
      </c>
      <c r="BR125" s="20">
        <v>0</v>
      </c>
      <c r="BS125" s="20">
        <v>0</v>
      </c>
      <c r="BT125" s="20">
        <v>0</v>
      </c>
      <c r="BU125" s="20">
        <v>0</v>
      </c>
      <c r="BV125" s="20">
        <v>0</v>
      </c>
      <c r="BW125" s="20">
        <v>0</v>
      </c>
      <c r="BX125" s="20">
        <v>0</v>
      </c>
      <c r="BY125" s="20">
        <v>0</v>
      </c>
      <c r="BZ125" s="20">
        <v>0</v>
      </c>
      <c r="CA125" s="20">
        <v>0</v>
      </c>
      <c r="CB125" s="20">
        <v>0</v>
      </c>
      <c r="CC125" s="20">
        <v>0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0">
        <v>0</v>
      </c>
      <c r="CK125" s="20">
        <v>0</v>
      </c>
      <c r="CL125" s="20">
        <v>0</v>
      </c>
      <c r="CM125" s="20">
        <v>0</v>
      </c>
      <c r="CN125" s="20">
        <v>0</v>
      </c>
      <c r="CO125" s="20">
        <v>0</v>
      </c>
      <c r="CP125" s="20">
        <v>0</v>
      </c>
      <c r="CQ125" s="20">
        <v>0</v>
      </c>
      <c r="CR125" s="20">
        <v>0</v>
      </c>
      <c r="CS125" s="20">
        <v>0</v>
      </c>
      <c r="CT125" s="20">
        <v>0</v>
      </c>
      <c r="CU125" s="20">
        <v>0</v>
      </c>
      <c r="CV125" s="20">
        <v>0</v>
      </c>
      <c r="CW125" s="20">
        <v>0</v>
      </c>
      <c r="CX125" s="20">
        <v>0</v>
      </c>
      <c r="CY125" s="20">
        <v>0</v>
      </c>
      <c r="CZ125" s="15" t="s">
        <v>1</v>
      </c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</row>
    <row r="126" spans="1:118" ht="47.25">
      <c r="A126" s="23" t="s">
        <v>29</v>
      </c>
      <c r="B126" s="24" t="s">
        <v>30</v>
      </c>
      <c r="C126" s="19" t="s">
        <v>1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v>0</v>
      </c>
      <c r="BZ126" s="20">
        <v>0</v>
      </c>
      <c r="CA126" s="20">
        <v>0</v>
      </c>
      <c r="CB126" s="20">
        <v>0</v>
      </c>
      <c r="CC126" s="20">
        <v>0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0">
        <v>0</v>
      </c>
      <c r="CK126" s="20">
        <v>0</v>
      </c>
      <c r="CL126" s="20">
        <v>0</v>
      </c>
      <c r="CM126" s="20">
        <v>0</v>
      </c>
      <c r="CN126" s="20">
        <v>0</v>
      </c>
      <c r="CO126" s="20">
        <v>0</v>
      </c>
      <c r="CP126" s="20">
        <v>0</v>
      </c>
      <c r="CQ126" s="20">
        <v>0</v>
      </c>
      <c r="CR126" s="20">
        <v>0</v>
      </c>
      <c r="CS126" s="20">
        <v>0</v>
      </c>
      <c r="CT126" s="20">
        <v>0</v>
      </c>
      <c r="CU126" s="20">
        <v>0</v>
      </c>
      <c r="CV126" s="20">
        <v>0</v>
      </c>
      <c r="CW126" s="20">
        <v>0</v>
      </c>
      <c r="CX126" s="20">
        <v>0</v>
      </c>
      <c r="CY126" s="20">
        <v>0</v>
      </c>
      <c r="CZ126" s="15" t="s">
        <v>1</v>
      </c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</row>
    <row r="127" spans="1:118" ht="31.5">
      <c r="A127" s="23" t="s">
        <v>29</v>
      </c>
      <c r="B127" s="25" t="s">
        <v>2</v>
      </c>
      <c r="C127" s="19" t="s">
        <v>1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v>0</v>
      </c>
      <c r="BV127" s="20">
        <v>0</v>
      </c>
      <c r="BW127" s="20">
        <v>0</v>
      </c>
      <c r="BX127" s="20">
        <v>0</v>
      </c>
      <c r="BY127" s="20">
        <v>0</v>
      </c>
      <c r="BZ127" s="20">
        <v>0</v>
      </c>
      <c r="CA127" s="20">
        <v>0</v>
      </c>
      <c r="CB127" s="20">
        <v>0</v>
      </c>
      <c r="CC127" s="20">
        <v>0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0">
        <v>0</v>
      </c>
      <c r="CK127" s="20">
        <v>0</v>
      </c>
      <c r="CL127" s="20">
        <v>0</v>
      </c>
      <c r="CM127" s="20">
        <v>0</v>
      </c>
      <c r="CN127" s="20">
        <v>0</v>
      </c>
      <c r="CO127" s="20">
        <v>0</v>
      </c>
      <c r="CP127" s="20">
        <v>0</v>
      </c>
      <c r="CQ127" s="20">
        <v>0</v>
      </c>
      <c r="CR127" s="20">
        <v>0</v>
      </c>
      <c r="CS127" s="20">
        <v>0</v>
      </c>
      <c r="CT127" s="20">
        <v>0</v>
      </c>
      <c r="CU127" s="20">
        <v>0</v>
      </c>
      <c r="CV127" s="20">
        <v>0</v>
      </c>
      <c r="CW127" s="20">
        <v>0</v>
      </c>
      <c r="CX127" s="20">
        <v>0</v>
      </c>
      <c r="CY127" s="20">
        <v>0</v>
      </c>
      <c r="CZ127" s="15" t="s">
        <v>1</v>
      </c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</row>
    <row r="128" spans="1:118" ht="31.5">
      <c r="A128" s="23" t="s">
        <v>29</v>
      </c>
      <c r="B128" s="25" t="s">
        <v>2</v>
      </c>
      <c r="C128" s="19" t="s">
        <v>1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0">
        <v>0</v>
      </c>
      <c r="BW128" s="20">
        <v>0</v>
      </c>
      <c r="BX128" s="20">
        <v>0</v>
      </c>
      <c r="BY128" s="20">
        <v>0</v>
      </c>
      <c r="BZ128" s="20">
        <v>0</v>
      </c>
      <c r="CA128" s="20">
        <v>0</v>
      </c>
      <c r="CB128" s="20">
        <v>0</v>
      </c>
      <c r="CC128" s="20">
        <v>0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0">
        <v>0</v>
      </c>
      <c r="CK128" s="20">
        <v>0</v>
      </c>
      <c r="CL128" s="20">
        <v>0</v>
      </c>
      <c r="CM128" s="20">
        <v>0</v>
      </c>
      <c r="CN128" s="20">
        <v>0</v>
      </c>
      <c r="CO128" s="20">
        <v>0</v>
      </c>
      <c r="CP128" s="20">
        <v>0</v>
      </c>
      <c r="CQ128" s="20">
        <v>0</v>
      </c>
      <c r="CR128" s="20">
        <v>0</v>
      </c>
      <c r="CS128" s="20">
        <v>0</v>
      </c>
      <c r="CT128" s="20">
        <v>0</v>
      </c>
      <c r="CU128" s="20">
        <v>0</v>
      </c>
      <c r="CV128" s="20">
        <v>0</v>
      </c>
      <c r="CW128" s="20">
        <v>0</v>
      </c>
      <c r="CX128" s="20">
        <v>0</v>
      </c>
      <c r="CY128" s="20">
        <v>0</v>
      </c>
      <c r="CZ128" s="15" t="s">
        <v>1</v>
      </c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</row>
    <row r="129" spans="1:118" ht="63">
      <c r="A129" s="23" t="s">
        <v>27</v>
      </c>
      <c r="B129" s="24" t="s">
        <v>28</v>
      </c>
      <c r="C129" s="19" t="s">
        <v>1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v>0</v>
      </c>
      <c r="AO129" s="20">
        <v>0</v>
      </c>
      <c r="AP129" s="20">
        <v>0</v>
      </c>
      <c r="AQ129" s="20">
        <v>0</v>
      </c>
      <c r="AR129" s="20">
        <v>0</v>
      </c>
      <c r="AS129" s="20">
        <v>0</v>
      </c>
      <c r="AT129" s="20">
        <v>0</v>
      </c>
      <c r="AU129" s="20">
        <v>0</v>
      </c>
      <c r="AV129" s="20">
        <v>0</v>
      </c>
      <c r="AW129" s="20">
        <v>0</v>
      </c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>
        <v>0</v>
      </c>
      <c r="BI129" s="20">
        <v>0</v>
      </c>
      <c r="BJ129" s="20">
        <v>0</v>
      </c>
      <c r="BK129" s="20">
        <v>0</v>
      </c>
      <c r="BL129" s="20">
        <v>0</v>
      </c>
      <c r="BM129" s="20">
        <v>0</v>
      </c>
      <c r="BN129" s="20">
        <v>0</v>
      </c>
      <c r="BO129" s="20">
        <v>0</v>
      </c>
      <c r="BP129" s="20">
        <v>0</v>
      </c>
      <c r="BQ129" s="20">
        <v>0</v>
      </c>
      <c r="BR129" s="20">
        <v>0</v>
      </c>
      <c r="BS129" s="20">
        <v>0</v>
      </c>
      <c r="BT129" s="20">
        <v>0</v>
      </c>
      <c r="BU129" s="20">
        <v>0</v>
      </c>
      <c r="BV129" s="20">
        <v>0</v>
      </c>
      <c r="BW129" s="20">
        <v>0</v>
      </c>
      <c r="BX129" s="20">
        <v>0</v>
      </c>
      <c r="BY129" s="20">
        <v>0</v>
      </c>
      <c r="BZ129" s="20">
        <v>0</v>
      </c>
      <c r="CA129" s="20">
        <v>0</v>
      </c>
      <c r="CB129" s="20">
        <v>0</v>
      </c>
      <c r="CC129" s="20">
        <v>0</v>
      </c>
      <c r="CD129" s="20">
        <v>0</v>
      </c>
      <c r="CE129" s="20">
        <v>0</v>
      </c>
      <c r="CF129" s="20">
        <v>0</v>
      </c>
      <c r="CG129" s="20">
        <v>0</v>
      </c>
      <c r="CH129" s="20">
        <v>0</v>
      </c>
      <c r="CI129" s="20">
        <v>0</v>
      </c>
      <c r="CJ129" s="20">
        <v>0</v>
      </c>
      <c r="CK129" s="20">
        <v>0</v>
      </c>
      <c r="CL129" s="20">
        <v>0</v>
      </c>
      <c r="CM129" s="20">
        <v>0</v>
      </c>
      <c r="CN129" s="20">
        <v>0</v>
      </c>
      <c r="CO129" s="20">
        <v>0</v>
      </c>
      <c r="CP129" s="20">
        <v>0</v>
      </c>
      <c r="CQ129" s="20">
        <v>0</v>
      </c>
      <c r="CR129" s="20">
        <v>0</v>
      </c>
      <c r="CS129" s="20">
        <v>0</v>
      </c>
      <c r="CT129" s="20">
        <v>0</v>
      </c>
      <c r="CU129" s="20">
        <v>0</v>
      </c>
      <c r="CV129" s="20">
        <v>0</v>
      </c>
      <c r="CW129" s="20">
        <v>0</v>
      </c>
      <c r="CX129" s="20">
        <v>0</v>
      </c>
      <c r="CY129" s="20">
        <v>0</v>
      </c>
      <c r="CZ129" s="15" t="s">
        <v>1</v>
      </c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</row>
    <row r="130" spans="1:118" ht="31.5">
      <c r="A130" s="23" t="s">
        <v>27</v>
      </c>
      <c r="B130" s="25" t="s">
        <v>2</v>
      </c>
      <c r="C130" s="19" t="s">
        <v>1</v>
      </c>
      <c r="D130" s="20">
        <v>0</v>
      </c>
      <c r="E130" s="20"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  <c r="AT130" s="20">
        <v>0</v>
      </c>
      <c r="AU130" s="20">
        <v>0</v>
      </c>
      <c r="AV130" s="20">
        <v>0</v>
      </c>
      <c r="AW130" s="20">
        <v>0</v>
      </c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>
        <v>0</v>
      </c>
      <c r="BI130" s="20">
        <v>0</v>
      </c>
      <c r="BJ130" s="20">
        <v>0</v>
      </c>
      <c r="BK130" s="20">
        <v>0</v>
      </c>
      <c r="BL130" s="20">
        <v>0</v>
      </c>
      <c r="BM130" s="20">
        <v>0</v>
      </c>
      <c r="BN130" s="20">
        <v>0</v>
      </c>
      <c r="BO130" s="20">
        <v>0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v>0</v>
      </c>
      <c r="BV130" s="20">
        <v>0</v>
      </c>
      <c r="BW130" s="20">
        <v>0</v>
      </c>
      <c r="BX130" s="20">
        <v>0</v>
      </c>
      <c r="BY130" s="20">
        <v>0</v>
      </c>
      <c r="BZ130" s="20">
        <v>0</v>
      </c>
      <c r="CA130" s="20">
        <v>0</v>
      </c>
      <c r="CB130" s="20">
        <v>0</v>
      </c>
      <c r="CC130" s="20">
        <v>0</v>
      </c>
      <c r="CD130" s="20">
        <v>0</v>
      </c>
      <c r="CE130" s="20">
        <v>0</v>
      </c>
      <c r="CF130" s="20">
        <v>0</v>
      </c>
      <c r="CG130" s="20">
        <v>0</v>
      </c>
      <c r="CH130" s="20">
        <v>0</v>
      </c>
      <c r="CI130" s="20">
        <v>0</v>
      </c>
      <c r="CJ130" s="20">
        <v>0</v>
      </c>
      <c r="CK130" s="20">
        <v>0</v>
      </c>
      <c r="CL130" s="20">
        <v>0</v>
      </c>
      <c r="CM130" s="20">
        <v>0</v>
      </c>
      <c r="CN130" s="20">
        <v>0</v>
      </c>
      <c r="CO130" s="20">
        <v>0</v>
      </c>
      <c r="CP130" s="20">
        <v>0</v>
      </c>
      <c r="CQ130" s="20">
        <v>0</v>
      </c>
      <c r="CR130" s="20">
        <v>0</v>
      </c>
      <c r="CS130" s="20">
        <v>0</v>
      </c>
      <c r="CT130" s="20">
        <v>0</v>
      </c>
      <c r="CU130" s="20">
        <v>0</v>
      </c>
      <c r="CV130" s="20">
        <v>0</v>
      </c>
      <c r="CW130" s="20">
        <v>0</v>
      </c>
      <c r="CX130" s="20">
        <v>0</v>
      </c>
      <c r="CY130" s="20">
        <v>0</v>
      </c>
      <c r="CZ130" s="15" t="s">
        <v>1</v>
      </c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</row>
    <row r="131" spans="1:118" ht="31.5">
      <c r="A131" s="23" t="s">
        <v>27</v>
      </c>
      <c r="B131" s="25" t="s">
        <v>2</v>
      </c>
      <c r="C131" s="19" t="s">
        <v>1</v>
      </c>
      <c r="D131" s="20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  <c r="AT131" s="20">
        <v>0</v>
      </c>
      <c r="AU131" s="20">
        <v>0</v>
      </c>
      <c r="AV131" s="20">
        <v>0</v>
      </c>
      <c r="AW131" s="20">
        <v>0</v>
      </c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20">
        <v>0</v>
      </c>
      <c r="BE131" s="20">
        <v>0</v>
      </c>
      <c r="BF131" s="20">
        <v>0</v>
      </c>
      <c r="BG131" s="20">
        <v>0</v>
      </c>
      <c r="BH131" s="20">
        <v>0</v>
      </c>
      <c r="BI131" s="20">
        <v>0</v>
      </c>
      <c r="BJ131" s="20">
        <v>0</v>
      </c>
      <c r="BK131" s="20">
        <v>0</v>
      </c>
      <c r="BL131" s="20">
        <v>0</v>
      </c>
      <c r="BM131" s="20">
        <v>0</v>
      </c>
      <c r="BN131" s="20">
        <v>0</v>
      </c>
      <c r="BO131" s="20">
        <v>0</v>
      </c>
      <c r="BP131" s="20">
        <v>0</v>
      </c>
      <c r="BQ131" s="20">
        <v>0</v>
      </c>
      <c r="BR131" s="20">
        <v>0</v>
      </c>
      <c r="BS131" s="20">
        <v>0</v>
      </c>
      <c r="BT131" s="20">
        <v>0</v>
      </c>
      <c r="BU131" s="20">
        <v>0</v>
      </c>
      <c r="BV131" s="20">
        <v>0</v>
      </c>
      <c r="BW131" s="20">
        <v>0</v>
      </c>
      <c r="BX131" s="20">
        <v>0</v>
      </c>
      <c r="BY131" s="20">
        <v>0</v>
      </c>
      <c r="BZ131" s="20">
        <v>0</v>
      </c>
      <c r="CA131" s="20">
        <v>0</v>
      </c>
      <c r="CB131" s="20">
        <v>0</v>
      </c>
      <c r="CC131" s="20">
        <v>0</v>
      </c>
      <c r="CD131" s="20">
        <v>0</v>
      </c>
      <c r="CE131" s="20">
        <v>0</v>
      </c>
      <c r="CF131" s="20">
        <v>0</v>
      </c>
      <c r="CG131" s="20">
        <v>0</v>
      </c>
      <c r="CH131" s="20">
        <v>0</v>
      </c>
      <c r="CI131" s="20">
        <v>0</v>
      </c>
      <c r="CJ131" s="20">
        <v>0</v>
      </c>
      <c r="CK131" s="20">
        <v>0</v>
      </c>
      <c r="CL131" s="20">
        <v>0</v>
      </c>
      <c r="CM131" s="20">
        <v>0</v>
      </c>
      <c r="CN131" s="20">
        <v>0</v>
      </c>
      <c r="CO131" s="20">
        <v>0</v>
      </c>
      <c r="CP131" s="20">
        <v>0</v>
      </c>
      <c r="CQ131" s="20">
        <v>0</v>
      </c>
      <c r="CR131" s="20">
        <v>0</v>
      </c>
      <c r="CS131" s="20">
        <v>0</v>
      </c>
      <c r="CT131" s="20">
        <v>0</v>
      </c>
      <c r="CU131" s="20">
        <v>0</v>
      </c>
      <c r="CV131" s="20">
        <v>0</v>
      </c>
      <c r="CW131" s="20">
        <v>0</v>
      </c>
      <c r="CX131" s="20">
        <v>0</v>
      </c>
      <c r="CY131" s="20">
        <v>0</v>
      </c>
      <c r="CZ131" s="15" t="s">
        <v>1</v>
      </c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</row>
    <row r="132" spans="1:118" ht="63">
      <c r="A132" s="23" t="s">
        <v>25</v>
      </c>
      <c r="B132" s="24" t="s">
        <v>26</v>
      </c>
      <c r="C132" s="19" t="s">
        <v>1</v>
      </c>
      <c r="D132" s="20"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  <c r="AT132" s="20">
        <v>0</v>
      </c>
      <c r="AU132" s="20">
        <v>0</v>
      </c>
      <c r="AV132" s="20">
        <v>0</v>
      </c>
      <c r="AW132" s="20">
        <v>0</v>
      </c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20">
        <v>0</v>
      </c>
      <c r="BE132" s="20">
        <v>0</v>
      </c>
      <c r="BF132" s="20">
        <v>0</v>
      </c>
      <c r="BG132" s="20">
        <v>0</v>
      </c>
      <c r="BH132" s="20">
        <v>0</v>
      </c>
      <c r="BI132" s="20">
        <v>0</v>
      </c>
      <c r="BJ132" s="20">
        <v>0</v>
      </c>
      <c r="BK132" s="20">
        <v>0</v>
      </c>
      <c r="BL132" s="20">
        <v>0</v>
      </c>
      <c r="BM132" s="20">
        <v>0</v>
      </c>
      <c r="BN132" s="20">
        <v>0</v>
      </c>
      <c r="BO132" s="20">
        <v>0</v>
      </c>
      <c r="BP132" s="20">
        <v>0</v>
      </c>
      <c r="BQ132" s="20">
        <v>0</v>
      </c>
      <c r="BR132" s="20">
        <v>0</v>
      </c>
      <c r="BS132" s="20">
        <v>0</v>
      </c>
      <c r="BT132" s="20">
        <v>0</v>
      </c>
      <c r="BU132" s="20">
        <v>0</v>
      </c>
      <c r="BV132" s="20">
        <v>0</v>
      </c>
      <c r="BW132" s="20">
        <v>0</v>
      </c>
      <c r="BX132" s="20">
        <v>0</v>
      </c>
      <c r="BY132" s="20">
        <v>0</v>
      </c>
      <c r="BZ132" s="20">
        <v>0</v>
      </c>
      <c r="CA132" s="20">
        <v>0</v>
      </c>
      <c r="CB132" s="20">
        <v>0</v>
      </c>
      <c r="CC132" s="20">
        <v>0</v>
      </c>
      <c r="CD132" s="20">
        <v>0</v>
      </c>
      <c r="CE132" s="20">
        <v>0</v>
      </c>
      <c r="CF132" s="20">
        <v>0</v>
      </c>
      <c r="CG132" s="20">
        <v>0</v>
      </c>
      <c r="CH132" s="20">
        <v>0</v>
      </c>
      <c r="CI132" s="20">
        <v>0</v>
      </c>
      <c r="CJ132" s="20">
        <v>0</v>
      </c>
      <c r="CK132" s="20">
        <v>0</v>
      </c>
      <c r="CL132" s="20">
        <v>0</v>
      </c>
      <c r="CM132" s="20">
        <v>0</v>
      </c>
      <c r="CN132" s="20">
        <v>0</v>
      </c>
      <c r="CO132" s="20">
        <v>0</v>
      </c>
      <c r="CP132" s="20">
        <v>0</v>
      </c>
      <c r="CQ132" s="20">
        <v>0</v>
      </c>
      <c r="CR132" s="20">
        <v>0</v>
      </c>
      <c r="CS132" s="20">
        <v>0</v>
      </c>
      <c r="CT132" s="20">
        <v>0</v>
      </c>
      <c r="CU132" s="20">
        <v>0</v>
      </c>
      <c r="CV132" s="20">
        <v>0</v>
      </c>
      <c r="CW132" s="20">
        <v>0</v>
      </c>
      <c r="CX132" s="20">
        <v>0</v>
      </c>
      <c r="CY132" s="20">
        <v>0</v>
      </c>
      <c r="CZ132" s="15" t="s">
        <v>1</v>
      </c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</row>
    <row r="133" spans="1:118" ht="31.5">
      <c r="A133" s="23" t="s">
        <v>25</v>
      </c>
      <c r="B133" s="25" t="s">
        <v>2</v>
      </c>
      <c r="C133" s="19" t="s">
        <v>1</v>
      </c>
      <c r="D133" s="20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  <c r="AT133" s="20">
        <v>0</v>
      </c>
      <c r="AU133" s="20">
        <v>0</v>
      </c>
      <c r="AV133" s="20">
        <v>0</v>
      </c>
      <c r="AW133" s="20">
        <v>0</v>
      </c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>
        <v>0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>
        <v>0</v>
      </c>
      <c r="BP133" s="20">
        <v>0</v>
      </c>
      <c r="BQ133" s="20">
        <v>0</v>
      </c>
      <c r="BR133" s="20">
        <v>0</v>
      </c>
      <c r="BS133" s="20">
        <v>0</v>
      </c>
      <c r="BT133" s="20">
        <v>0</v>
      </c>
      <c r="BU133" s="20">
        <v>0</v>
      </c>
      <c r="BV133" s="20">
        <v>0</v>
      </c>
      <c r="BW133" s="20">
        <v>0</v>
      </c>
      <c r="BX133" s="20">
        <v>0</v>
      </c>
      <c r="BY133" s="20">
        <v>0</v>
      </c>
      <c r="BZ133" s="20">
        <v>0</v>
      </c>
      <c r="CA133" s="20">
        <v>0</v>
      </c>
      <c r="CB133" s="20">
        <v>0</v>
      </c>
      <c r="CC133" s="20">
        <v>0</v>
      </c>
      <c r="CD133" s="20">
        <v>0</v>
      </c>
      <c r="CE133" s="20">
        <v>0</v>
      </c>
      <c r="CF133" s="20">
        <v>0</v>
      </c>
      <c r="CG133" s="20">
        <v>0</v>
      </c>
      <c r="CH133" s="20">
        <v>0</v>
      </c>
      <c r="CI133" s="20">
        <v>0</v>
      </c>
      <c r="CJ133" s="20">
        <v>0</v>
      </c>
      <c r="CK133" s="20">
        <v>0</v>
      </c>
      <c r="CL133" s="20">
        <v>0</v>
      </c>
      <c r="CM133" s="20">
        <v>0</v>
      </c>
      <c r="CN133" s="20">
        <v>0</v>
      </c>
      <c r="CO133" s="20">
        <v>0</v>
      </c>
      <c r="CP133" s="20">
        <v>0</v>
      </c>
      <c r="CQ133" s="20">
        <v>0</v>
      </c>
      <c r="CR133" s="20">
        <v>0</v>
      </c>
      <c r="CS133" s="20">
        <v>0</v>
      </c>
      <c r="CT133" s="20">
        <v>0</v>
      </c>
      <c r="CU133" s="20">
        <v>0</v>
      </c>
      <c r="CV133" s="20">
        <v>0</v>
      </c>
      <c r="CW133" s="20">
        <v>0</v>
      </c>
      <c r="CX133" s="20">
        <v>0</v>
      </c>
      <c r="CY133" s="20">
        <v>0</v>
      </c>
      <c r="CZ133" s="15" t="s">
        <v>1</v>
      </c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</row>
    <row r="134" spans="1:118" ht="31.5">
      <c r="A134" s="23" t="s">
        <v>25</v>
      </c>
      <c r="B134" s="25" t="s">
        <v>2</v>
      </c>
      <c r="C134" s="19" t="s">
        <v>1</v>
      </c>
      <c r="D134" s="20">
        <v>0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>
        <v>0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v>0</v>
      </c>
      <c r="BV134" s="20">
        <v>0</v>
      </c>
      <c r="BW134" s="20">
        <v>0</v>
      </c>
      <c r="BX134" s="20">
        <v>0</v>
      </c>
      <c r="BY134" s="20">
        <v>0</v>
      </c>
      <c r="BZ134" s="20">
        <v>0</v>
      </c>
      <c r="CA134" s="20">
        <v>0</v>
      </c>
      <c r="CB134" s="20">
        <v>0</v>
      </c>
      <c r="CC134" s="20">
        <v>0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0">
        <v>0</v>
      </c>
      <c r="CK134" s="20">
        <v>0</v>
      </c>
      <c r="CL134" s="20">
        <v>0</v>
      </c>
      <c r="CM134" s="20">
        <v>0</v>
      </c>
      <c r="CN134" s="20">
        <v>0</v>
      </c>
      <c r="CO134" s="20">
        <v>0</v>
      </c>
      <c r="CP134" s="20">
        <v>0</v>
      </c>
      <c r="CQ134" s="20">
        <v>0</v>
      </c>
      <c r="CR134" s="20">
        <v>0</v>
      </c>
      <c r="CS134" s="20">
        <v>0</v>
      </c>
      <c r="CT134" s="20">
        <v>0</v>
      </c>
      <c r="CU134" s="20">
        <v>0</v>
      </c>
      <c r="CV134" s="20">
        <v>0</v>
      </c>
      <c r="CW134" s="20">
        <v>0</v>
      </c>
      <c r="CX134" s="20">
        <v>0</v>
      </c>
      <c r="CY134" s="20">
        <v>0</v>
      </c>
      <c r="CZ134" s="15" t="s">
        <v>1</v>
      </c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</row>
    <row r="135" spans="1:118" ht="63">
      <c r="A135" s="23" t="s">
        <v>23</v>
      </c>
      <c r="B135" s="24" t="s">
        <v>24</v>
      </c>
      <c r="C135" s="19" t="s">
        <v>1</v>
      </c>
      <c r="D135" s="20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>
        <v>0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v>0</v>
      </c>
      <c r="BV135" s="20">
        <v>0</v>
      </c>
      <c r="BW135" s="20">
        <v>0</v>
      </c>
      <c r="BX135" s="20">
        <v>0</v>
      </c>
      <c r="BY135" s="20">
        <v>0</v>
      </c>
      <c r="BZ135" s="20">
        <v>0</v>
      </c>
      <c r="CA135" s="20">
        <v>0</v>
      </c>
      <c r="CB135" s="20">
        <v>0</v>
      </c>
      <c r="CC135" s="20">
        <v>0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0">
        <v>0</v>
      </c>
      <c r="CK135" s="20">
        <v>0</v>
      </c>
      <c r="CL135" s="20">
        <v>0</v>
      </c>
      <c r="CM135" s="20">
        <v>0</v>
      </c>
      <c r="CN135" s="20">
        <v>0</v>
      </c>
      <c r="CO135" s="20">
        <v>0</v>
      </c>
      <c r="CP135" s="20">
        <v>0</v>
      </c>
      <c r="CQ135" s="20">
        <v>0</v>
      </c>
      <c r="CR135" s="20">
        <v>0</v>
      </c>
      <c r="CS135" s="20">
        <v>0</v>
      </c>
      <c r="CT135" s="20">
        <v>0</v>
      </c>
      <c r="CU135" s="20">
        <v>0</v>
      </c>
      <c r="CV135" s="20">
        <v>0</v>
      </c>
      <c r="CW135" s="20">
        <v>0</v>
      </c>
      <c r="CX135" s="20">
        <v>0</v>
      </c>
      <c r="CY135" s="20">
        <v>0</v>
      </c>
      <c r="CZ135" s="15" t="s">
        <v>1</v>
      </c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</row>
    <row r="136" spans="1:118" ht="31.5">
      <c r="A136" s="23" t="s">
        <v>23</v>
      </c>
      <c r="B136" s="25" t="s">
        <v>2</v>
      </c>
      <c r="C136" s="19" t="s">
        <v>1</v>
      </c>
      <c r="D136" s="20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>
        <v>0</v>
      </c>
      <c r="AU136" s="20">
        <v>0</v>
      </c>
      <c r="AV136" s="20">
        <v>0</v>
      </c>
      <c r="AW136" s="20">
        <v>0</v>
      </c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>
        <v>0</v>
      </c>
      <c r="BI136" s="20">
        <v>0</v>
      </c>
      <c r="BJ136" s="20">
        <v>0</v>
      </c>
      <c r="BK136" s="20">
        <v>0</v>
      </c>
      <c r="BL136" s="20">
        <v>0</v>
      </c>
      <c r="BM136" s="20">
        <v>0</v>
      </c>
      <c r="BN136" s="20">
        <v>0</v>
      </c>
      <c r="BO136" s="20">
        <v>0</v>
      </c>
      <c r="BP136" s="20">
        <v>0</v>
      </c>
      <c r="BQ136" s="20">
        <v>0</v>
      </c>
      <c r="BR136" s="20">
        <v>0</v>
      </c>
      <c r="BS136" s="20">
        <v>0</v>
      </c>
      <c r="BT136" s="20">
        <v>0</v>
      </c>
      <c r="BU136" s="20">
        <v>0</v>
      </c>
      <c r="BV136" s="20">
        <v>0</v>
      </c>
      <c r="BW136" s="20">
        <v>0</v>
      </c>
      <c r="BX136" s="20">
        <v>0</v>
      </c>
      <c r="BY136" s="20">
        <v>0</v>
      </c>
      <c r="BZ136" s="20">
        <v>0</v>
      </c>
      <c r="CA136" s="20">
        <v>0</v>
      </c>
      <c r="CB136" s="20">
        <v>0</v>
      </c>
      <c r="CC136" s="20">
        <v>0</v>
      </c>
      <c r="CD136" s="20">
        <v>0</v>
      </c>
      <c r="CE136" s="20">
        <v>0</v>
      </c>
      <c r="CF136" s="20">
        <v>0</v>
      </c>
      <c r="CG136" s="20">
        <v>0</v>
      </c>
      <c r="CH136" s="20">
        <v>0</v>
      </c>
      <c r="CI136" s="20">
        <v>0</v>
      </c>
      <c r="CJ136" s="20">
        <v>0</v>
      </c>
      <c r="CK136" s="20">
        <v>0</v>
      </c>
      <c r="CL136" s="20">
        <v>0</v>
      </c>
      <c r="CM136" s="20">
        <v>0</v>
      </c>
      <c r="CN136" s="20">
        <v>0</v>
      </c>
      <c r="CO136" s="20">
        <v>0</v>
      </c>
      <c r="CP136" s="20">
        <v>0</v>
      </c>
      <c r="CQ136" s="20">
        <v>0</v>
      </c>
      <c r="CR136" s="20">
        <v>0</v>
      </c>
      <c r="CS136" s="20">
        <v>0</v>
      </c>
      <c r="CT136" s="20">
        <v>0</v>
      </c>
      <c r="CU136" s="20">
        <v>0</v>
      </c>
      <c r="CV136" s="20">
        <v>0</v>
      </c>
      <c r="CW136" s="20">
        <v>0</v>
      </c>
      <c r="CX136" s="20">
        <v>0</v>
      </c>
      <c r="CY136" s="20">
        <v>0</v>
      </c>
      <c r="CZ136" s="15" t="s">
        <v>1</v>
      </c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</row>
    <row r="137" spans="1:118" ht="31.5">
      <c r="A137" s="23" t="s">
        <v>23</v>
      </c>
      <c r="B137" s="25" t="s">
        <v>2</v>
      </c>
      <c r="C137" s="19" t="s">
        <v>1</v>
      </c>
      <c r="D137" s="20">
        <v>0</v>
      </c>
      <c r="E137" s="20">
        <v>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>
        <v>0</v>
      </c>
      <c r="AU137" s="20">
        <v>0</v>
      </c>
      <c r="AV137" s="20">
        <v>0</v>
      </c>
      <c r="AW137" s="20">
        <v>0</v>
      </c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>
        <v>0</v>
      </c>
      <c r="BP137" s="20">
        <v>0</v>
      </c>
      <c r="BQ137" s="20">
        <v>0</v>
      </c>
      <c r="BR137" s="20">
        <v>0</v>
      </c>
      <c r="BS137" s="20">
        <v>0</v>
      </c>
      <c r="BT137" s="20">
        <v>0</v>
      </c>
      <c r="BU137" s="20">
        <v>0</v>
      </c>
      <c r="BV137" s="20">
        <v>0</v>
      </c>
      <c r="BW137" s="20">
        <v>0</v>
      </c>
      <c r="BX137" s="20">
        <v>0</v>
      </c>
      <c r="BY137" s="20">
        <v>0</v>
      </c>
      <c r="BZ137" s="20">
        <v>0</v>
      </c>
      <c r="CA137" s="20">
        <v>0</v>
      </c>
      <c r="CB137" s="20">
        <v>0</v>
      </c>
      <c r="CC137" s="20">
        <v>0</v>
      </c>
      <c r="CD137" s="20">
        <v>0</v>
      </c>
      <c r="CE137" s="20">
        <v>0</v>
      </c>
      <c r="CF137" s="20">
        <v>0</v>
      </c>
      <c r="CG137" s="20">
        <v>0</v>
      </c>
      <c r="CH137" s="20">
        <v>0</v>
      </c>
      <c r="CI137" s="20">
        <v>0</v>
      </c>
      <c r="CJ137" s="20">
        <v>0</v>
      </c>
      <c r="CK137" s="20">
        <v>0</v>
      </c>
      <c r="CL137" s="20">
        <v>0</v>
      </c>
      <c r="CM137" s="20">
        <v>0</v>
      </c>
      <c r="CN137" s="20">
        <v>0</v>
      </c>
      <c r="CO137" s="20">
        <v>0</v>
      </c>
      <c r="CP137" s="20">
        <v>0</v>
      </c>
      <c r="CQ137" s="20">
        <v>0</v>
      </c>
      <c r="CR137" s="20">
        <v>0</v>
      </c>
      <c r="CS137" s="20">
        <v>0</v>
      </c>
      <c r="CT137" s="20">
        <v>0</v>
      </c>
      <c r="CU137" s="20">
        <v>0</v>
      </c>
      <c r="CV137" s="20">
        <v>0</v>
      </c>
      <c r="CW137" s="20">
        <v>0</v>
      </c>
      <c r="CX137" s="20">
        <v>0</v>
      </c>
      <c r="CY137" s="20">
        <v>0</v>
      </c>
      <c r="CZ137" s="15" t="s">
        <v>1</v>
      </c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</row>
    <row r="138" spans="1:118" ht="63">
      <c r="A138" s="23" t="s">
        <v>21</v>
      </c>
      <c r="B138" s="24" t="s">
        <v>22</v>
      </c>
      <c r="C138" s="19" t="s">
        <v>1</v>
      </c>
      <c r="D138" s="20">
        <v>0</v>
      </c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>
        <v>0</v>
      </c>
      <c r="BP138" s="20">
        <v>0</v>
      </c>
      <c r="BQ138" s="20">
        <v>0</v>
      </c>
      <c r="BR138" s="20">
        <v>0</v>
      </c>
      <c r="BS138" s="20">
        <v>0</v>
      </c>
      <c r="BT138" s="20">
        <v>0</v>
      </c>
      <c r="BU138" s="20">
        <v>0</v>
      </c>
      <c r="BV138" s="20">
        <v>0</v>
      </c>
      <c r="BW138" s="20">
        <v>0</v>
      </c>
      <c r="BX138" s="20">
        <v>0</v>
      </c>
      <c r="BY138" s="20">
        <v>0</v>
      </c>
      <c r="BZ138" s="20">
        <v>0</v>
      </c>
      <c r="CA138" s="20">
        <v>0</v>
      </c>
      <c r="CB138" s="20">
        <v>0</v>
      </c>
      <c r="CC138" s="20">
        <v>0</v>
      </c>
      <c r="CD138" s="20">
        <v>0</v>
      </c>
      <c r="CE138" s="20">
        <v>0</v>
      </c>
      <c r="CF138" s="20">
        <v>0</v>
      </c>
      <c r="CG138" s="20">
        <v>0</v>
      </c>
      <c r="CH138" s="20">
        <v>0</v>
      </c>
      <c r="CI138" s="20">
        <v>0</v>
      </c>
      <c r="CJ138" s="20">
        <v>0</v>
      </c>
      <c r="CK138" s="20">
        <v>0</v>
      </c>
      <c r="CL138" s="20">
        <v>0</v>
      </c>
      <c r="CM138" s="20">
        <v>0</v>
      </c>
      <c r="CN138" s="20">
        <v>0</v>
      </c>
      <c r="CO138" s="20">
        <v>0</v>
      </c>
      <c r="CP138" s="20">
        <v>0</v>
      </c>
      <c r="CQ138" s="20">
        <v>0</v>
      </c>
      <c r="CR138" s="20">
        <v>0</v>
      </c>
      <c r="CS138" s="20">
        <v>0</v>
      </c>
      <c r="CT138" s="20">
        <v>0</v>
      </c>
      <c r="CU138" s="20">
        <v>0</v>
      </c>
      <c r="CV138" s="20">
        <v>0</v>
      </c>
      <c r="CW138" s="20">
        <v>0</v>
      </c>
      <c r="CX138" s="20">
        <v>0</v>
      </c>
      <c r="CY138" s="20">
        <v>0</v>
      </c>
      <c r="CZ138" s="15" t="s">
        <v>1</v>
      </c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</row>
    <row r="139" spans="1:118" ht="31.5">
      <c r="A139" s="23" t="s">
        <v>21</v>
      </c>
      <c r="B139" s="25" t="s">
        <v>2</v>
      </c>
      <c r="C139" s="19" t="s">
        <v>1</v>
      </c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  <c r="AT139" s="20">
        <v>0</v>
      </c>
      <c r="AU139" s="20">
        <v>0</v>
      </c>
      <c r="AV139" s="20">
        <v>0</v>
      </c>
      <c r="AW139" s="20">
        <v>0</v>
      </c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>
        <v>0</v>
      </c>
      <c r="BI139" s="20">
        <v>0</v>
      </c>
      <c r="BJ139" s="20">
        <v>0</v>
      </c>
      <c r="BK139" s="20">
        <v>0</v>
      </c>
      <c r="BL139" s="20">
        <v>0</v>
      </c>
      <c r="BM139" s="20">
        <v>0</v>
      </c>
      <c r="BN139" s="20">
        <v>0</v>
      </c>
      <c r="BO139" s="20">
        <v>0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v>0</v>
      </c>
      <c r="BV139" s="20">
        <v>0</v>
      </c>
      <c r="BW139" s="20">
        <v>0</v>
      </c>
      <c r="BX139" s="20">
        <v>0</v>
      </c>
      <c r="BY139" s="20">
        <v>0</v>
      </c>
      <c r="BZ139" s="20">
        <v>0</v>
      </c>
      <c r="CA139" s="20">
        <v>0</v>
      </c>
      <c r="CB139" s="20">
        <v>0</v>
      </c>
      <c r="CC139" s="20">
        <v>0</v>
      </c>
      <c r="CD139" s="20">
        <v>0</v>
      </c>
      <c r="CE139" s="20">
        <v>0</v>
      </c>
      <c r="CF139" s="20">
        <v>0</v>
      </c>
      <c r="CG139" s="20">
        <v>0</v>
      </c>
      <c r="CH139" s="20">
        <v>0</v>
      </c>
      <c r="CI139" s="20">
        <v>0</v>
      </c>
      <c r="CJ139" s="20">
        <v>0</v>
      </c>
      <c r="CK139" s="20">
        <v>0</v>
      </c>
      <c r="CL139" s="20">
        <v>0</v>
      </c>
      <c r="CM139" s="20">
        <v>0</v>
      </c>
      <c r="CN139" s="20">
        <v>0</v>
      </c>
      <c r="CO139" s="20">
        <v>0</v>
      </c>
      <c r="CP139" s="20">
        <v>0</v>
      </c>
      <c r="CQ139" s="20">
        <v>0</v>
      </c>
      <c r="CR139" s="20">
        <v>0</v>
      </c>
      <c r="CS139" s="20">
        <v>0</v>
      </c>
      <c r="CT139" s="20">
        <v>0</v>
      </c>
      <c r="CU139" s="20">
        <v>0</v>
      </c>
      <c r="CV139" s="20">
        <v>0</v>
      </c>
      <c r="CW139" s="20">
        <v>0</v>
      </c>
      <c r="CX139" s="20">
        <v>0</v>
      </c>
      <c r="CY139" s="20">
        <v>0</v>
      </c>
      <c r="CZ139" s="15" t="s">
        <v>1</v>
      </c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</row>
    <row r="140" spans="1:118" ht="31.5">
      <c r="A140" s="23" t="s">
        <v>21</v>
      </c>
      <c r="B140" s="25" t="s">
        <v>2</v>
      </c>
      <c r="C140" s="19" t="s">
        <v>1</v>
      </c>
      <c r="D140" s="20">
        <v>0</v>
      </c>
      <c r="E140" s="20"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20">
        <v>0</v>
      </c>
      <c r="BS140" s="20">
        <v>0</v>
      </c>
      <c r="BT140" s="20">
        <v>0</v>
      </c>
      <c r="BU140" s="20">
        <v>0</v>
      </c>
      <c r="BV140" s="20">
        <v>0</v>
      </c>
      <c r="BW140" s="20">
        <v>0</v>
      </c>
      <c r="BX140" s="20">
        <v>0</v>
      </c>
      <c r="BY140" s="20">
        <v>0</v>
      </c>
      <c r="BZ140" s="20">
        <v>0</v>
      </c>
      <c r="CA140" s="20">
        <v>0</v>
      </c>
      <c r="CB140" s="20">
        <v>0</v>
      </c>
      <c r="CC140" s="20">
        <v>0</v>
      </c>
      <c r="CD140" s="20">
        <v>0</v>
      </c>
      <c r="CE140" s="20">
        <v>0</v>
      </c>
      <c r="CF140" s="20">
        <v>0</v>
      </c>
      <c r="CG140" s="20">
        <v>0</v>
      </c>
      <c r="CH140" s="20">
        <v>0</v>
      </c>
      <c r="CI140" s="20">
        <v>0</v>
      </c>
      <c r="CJ140" s="20">
        <v>0</v>
      </c>
      <c r="CK140" s="20">
        <v>0</v>
      </c>
      <c r="CL140" s="20">
        <v>0</v>
      </c>
      <c r="CM140" s="20">
        <v>0</v>
      </c>
      <c r="CN140" s="20">
        <v>0</v>
      </c>
      <c r="CO140" s="20">
        <v>0</v>
      </c>
      <c r="CP140" s="20">
        <v>0</v>
      </c>
      <c r="CQ140" s="20">
        <v>0</v>
      </c>
      <c r="CR140" s="20">
        <v>0</v>
      </c>
      <c r="CS140" s="20">
        <v>0</v>
      </c>
      <c r="CT140" s="20">
        <v>0</v>
      </c>
      <c r="CU140" s="20">
        <v>0</v>
      </c>
      <c r="CV140" s="20">
        <v>0</v>
      </c>
      <c r="CW140" s="20">
        <v>0</v>
      </c>
      <c r="CX140" s="20">
        <v>0</v>
      </c>
      <c r="CY140" s="20">
        <v>0</v>
      </c>
      <c r="CZ140" s="15" t="s">
        <v>1</v>
      </c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</row>
    <row r="141" spans="1:118" ht="63">
      <c r="A141" s="23" t="s">
        <v>20</v>
      </c>
      <c r="B141" s="24" t="s">
        <v>19</v>
      </c>
      <c r="C141" s="19" t="s">
        <v>1</v>
      </c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  <c r="AT141" s="20">
        <v>0</v>
      </c>
      <c r="AU141" s="20">
        <v>0</v>
      </c>
      <c r="AV141" s="20">
        <v>0</v>
      </c>
      <c r="AW141" s="20">
        <v>0</v>
      </c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>
        <v>0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0">
        <v>0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v>0</v>
      </c>
      <c r="BV141" s="20">
        <v>0</v>
      </c>
      <c r="BW141" s="20">
        <v>0</v>
      </c>
      <c r="BX141" s="20">
        <v>0</v>
      </c>
      <c r="BY141" s="20">
        <v>0</v>
      </c>
      <c r="BZ141" s="20">
        <v>0</v>
      </c>
      <c r="CA141" s="20">
        <v>0</v>
      </c>
      <c r="CB141" s="20">
        <v>0</v>
      </c>
      <c r="CC141" s="20">
        <v>0</v>
      </c>
      <c r="CD141" s="20">
        <v>0</v>
      </c>
      <c r="CE141" s="20">
        <v>0</v>
      </c>
      <c r="CF141" s="20">
        <v>0</v>
      </c>
      <c r="CG141" s="20">
        <v>0</v>
      </c>
      <c r="CH141" s="20">
        <v>0</v>
      </c>
      <c r="CI141" s="20">
        <v>0</v>
      </c>
      <c r="CJ141" s="20">
        <v>0</v>
      </c>
      <c r="CK141" s="20">
        <v>0</v>
      </c>
      <c r="CL141" s="20">
        <v>0</v>
      </c>
      <c r="CM141" s="20">
        <v>0</v>
      </c>
      <c r="CN141" s="20">
        <v>0</v>
      </c>
      <c r="CO141" s="20">
        <v>0</v>
      </c>
      <c r="CP141" s="20">
        <v>0</v>
      </c>
      <c r="CQ141" s="20">
        <v>0</v>
      </c>
      <c r="CR141" s="20">
        <v>0</v>
      </c>
      <c r="CS141" s="20">
        <v>0</v>
      </c>
      <c r="CT141" s="20">
        <v>0</v>
      </c>
      <c r="CU141" s="20">
        <v>0</v>
      </c>
      <c r="CV141" s="20">
        <v>0</v>
      </c>
      <c r="CW141" s="20">
        <v>0</v>
      </c>
      <c r="CX141" s="20">
        <v>0</v>
      </c>
      <c r="CY141" s="20">
        <v>0</v>
      </c>
      <c r="CZ141" s="15" t="s">
        <v>1</v>
      </c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</row>
    <row r="142" spans="1:118" ht="47.25">
      <c r="A142" s="23" t="s">
        <v>17</v>
      </c>
      <c r="B142" s="24" t="s">
        <v>18</v>
      </c>
      <c r="C142" s="19" t="s">
        <v>1</v>
      </c>
      <c r="D142" s="20"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0">
        <v>0</v>
      </c>
      <c r="AW142" s="20">
        <v>0</v>
      </c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20">
        <v>0</v>
      </c>
      <c r="BE142" s="20">
        <v>0</v>
      </c>
      <c r="BF142" s="20">
        <v>0</v>
      </c>
      <c r="BG142" s="20">
        <v>0</v>
      </c>
      <c r="BH142" s="20">
        <v>0</v>
      </c>
      <c r="BI142" s="20">
        <v>0</v>
      </c>
      <c r="BJ142" s="20">
        <v>0</v>
      </c>
      <c r="BK142" s="20">
        <v>0</v>
      </c>
      <c r="BL142" s="20">
        <v>0</v>
      </c>
      <c r="BM142" s="20">
        <v>0</v>
      </c>
      <c r="BN142" s="20">
        <v>0</v>
      </c>
      <c r="BO142" s="20">
        <v>0</v>
      </c>
      <c r="BP142" s="20">
        <v>0</v>
      </c>
      <c r="BQ142" s="20">
        <v>0</v>
      </c>
      <c r="BR142" s="20">
        <v>0</v>
      </c>
      <c r="BS142" s="20">
        <v>0</v>
      </c>
      <c r="BT142" s="20">
        <v>0</v>
      </c>
      <c r="BU142" s="20">
        <v>0</v>
      </c>
      <c r="BV142" s="20">
        <v>0</v>
      </c>
      <c r="BW142" s="20">
        <v>0</v>
      </c>
      <c r="BX142" s="20">
        <v>0</v>
      </c>
      <c r="BY142" s="20">
        <v>0</v>
      </c>
      <c r="BZ142" s="20">
        <v>0</v>
      </c>
      <c r="CA142" s="20">
        <v>0</v>
      </c>
      <c r="CB142" s="20">
        <v>0</v>
      </c>
      <c r="CC142" s="20">
        <v>0</v>
      </c>
      <c r="CD142" s="20">
        <v>0</v>
      </c>
      <c r="CE142" s="20">
        <v>0</v>
      </c>
      <c r="CF142" s="20">
        <v>0</v>
      </c>
      <c r="CG142" s="20">
        <v>0</v>
      </c>
      <c r="CH142" s="20">
        <v>0</v>
      </c>
      <c r="CI142" s="20">
        <v>0</v>
      </c>
      <c r="CJ142" s="20">
        <v>0</v>
      </c>
      <c r="CK142" s="20">
        <v>0</v>
      </c>
      <c r="CL142" s="20">
        <v>0</v>
      </c>
      <c r="CM142" s="20">
        <v>0</v>
      </c>
      <c r="CN142" s="20">
        <v>0</v>
      </c>
      <c r="CO142" s="20">
        <v>0</v>
      </c>
      <c r="CP142" s="20">
        <v>0</v>
      </c>
      <c r="CQ142" s="20">
        <v>0</v>
      </c>
      <c r="CR142" s="20">
        <v>0</v>
      </c>
      <c r="CS142" s="20">
        <v>0</v>
      </c>
      <c r="CT142" s="20">
        <v>0</v>
      </c>
      <c r="CU142" s="20">
        <v>0</v>
      </c>
      <c r="CV142" s="20">
        <v>0</v>
      </c>
      <c r="CW142" s="20">
        <v>0</v>
      </c>
      <c r="CX142" s="20">
        <v>0</v>
      </c>
      <c r="CY142" s="20">
        <v>0</v>
      </c>
      <c r="CZ142" s="15" t="s">
        <v>1</v>
      </c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</row>
    <row r="143" spans="1:118" ht="31.5">
      <c r="A143" s="23" t="s">
        <v>17</v>
      </c>
      <c r="B143" s="25" t="s">
        <v>2</v>
      </c>
      <c r="C143" s="19" t="s">
        <v>1</v>
      </c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  <c r="AT143" s="20">
        <v>0</v>
      </c>
      <c r="AU143" s="20">
        <v>0</v>
      </c>
      <c r="AV143" s="20">
        <v>0</v>
      </c>
      <c r="AW143" s="20">
        <v>0</v>
      </c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20">
        <v>0</v>
      </c>
      <c r="BE143" s="20">
        <v>0</v>
      </c>
      <c r="BF143" s="20">
        <v>0</v>
      </c>
      <c r="BG143" s="20">
        <v>0</v>
      </c>
      <c r="BH143" s="20">
        <v>0</v>
      </c>
      <c r="BI143" s="20">
        <v>0</v>
      </c>
      <c r="BJ143" s="20">
        <v>0</v>
      </c>
      <c r="BK143" s="20">
        <v>0</v>
      </c>
      <c r="BL143" s="20">
        <v>0</v>
      </c>
      <c r="BM143" s="20">
        <v>0</v>
      </c>
      <c r="BN143" s="20">
        <v>0</v>
      </c>
      <c r="BO143" s="20">
        <v>0</v>
      </c>
      <c r="BP143" s="20">
        <v>0</v>
      </c>
      <c r="BQ143" s="20">
        <v>0</v>
      </c>
      <c r="BR143" s="20">
        <v>0</v>
      </c>
      <c r="BS143" s="20">
        <v>0</v>
      </c>
      <c r="BT143" s="20">
        <v>0</v>
      </c>
      <c r="BU143" s="20">
        <v>0</v>
      </c>
      <c r="BV143" s="20">
        <v>0</v>
      </c>
      <c r="BW143" s="20">
        <v>0</v>
      </c>
      <c r="BX143" s="20">
        <v>0</v>
      </c>
      <c r="BY143" s="20">
        <v>0</v>
      </c>
      <c r="BZ143" s="20">
        <v>0</v>
      </c>
      <c r="CA143" s="20">
        <v>0</v>
      </c>
      <c r="CB143" s="20">
        <v>0</v>
      </c>
      <c r="CC143" s="20">
        <v>0</v>
      </c>
      <c r="CD143" s="20">
        <v>0</v>
      </c>
      <c r="CE143" s="20">
        <v>0</v>
      </c>
      <c r="CF143" s="20">
        <v>0</v>
      </c>
      <c r="CG143" s="20">
        <v>0</v>
      </c>
      <c r="CH143" s="20">
        <v>0</v>
      </c>
      <c r="CI143" s="20">
        <v>0</v>
      </c>
      <c r="CJ143" s="20">
        <v>0</v>
      </c>
      <c r="CK143" s="20">
        <v>0</v>
      </c>
      <c r="CL143" s="20">
        <v>0</v>
      </c>
      <c r="CM143" s="20">
        <v>0</v>
      </c>
      <c r="CN143" s="20">
        <v>0</v>
      </c>
      <c r="CO143" s="20">
        <v>0</v>
      </c>
      <c r="CP143" s="20">
        <v>0</v>
      </c>
      <c r="CQ143" s="20">
        <v>0</v>
      </c>
      <c r="CR143" s="20">
        <v>0</v>
      </c>
      <c r="CS143" s="20">
        <v>0</v>
      </c>
      <c r="CT143" s="20">
        <v>0</v>
      </c>
      <c r="CU143" s="20">
        <v>0</v>
      </c>
      <c r="CV143" s="20">
        <v>0</v>
      </c>
      <c r="CW143" s="20">
        <v>0</v>
      </c>
      <c r="CX143" s="20">
        <v>0</v>
      </c>
      <c r="CY143" s="20">
        <v>0</v>
      </c>
      <c r="CZ143" s="15" t="s">
        <v>1</v>
      </c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</row>
    <row r="144" spans="1:118" ht="31.5">
      <c r="A144" s="23" t="s">
        <v>17</v>
      </c>
      <c r="B144" s="25" t="s">
        <v>2</v>
      </c>
      <c r="C144" s="19" t="s">
        <v>1</v>
      </c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  <c r="AT144" s="20">
        <v>0</v>
      </c>
      <c r="AU144" s="20">
        <v>0</v>
      </c>
      <c r="AV144" s="20">
        <v>0</v>
      </c>
      <c r="AW144" s="20">
        <v>0</v>
      </c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20">
        <v>0</v>
      </c>
      <c r="BE144" s="20">
        <v>0</v>
      </c>
      <c r="BF144" s="20">
        <v>0</v>
      </c>
      <c r="BG144" s="20">
        <v>0</v>
      </c>
      <c r="BH144" s="20">
        <v>0</v>
      </c>
      <c r="BI144" s="20">
        <v>0</v>
      </c>
      <c r="BJ144" s="20">
        <v>0</v>
      </c>
      <c r="BK144" s="20">
        <v>0</v>
      </c>
      <c r="BL144" s="20">
        <v>0</v>
      </c>
      <c r="BM144" s="20">
        <v>0</v>
      </c>
      <c r="BN144" s="20">
        <v>0</v>
      </c>
      <c r="BO144" s="20">
        <v>0</v>
      </c>
      <c r="BP144" s="20">
        <v>0</v>
      </c>
      <c r="BQ144" s="20">
        <v>0</v>
      </c>
      <c r="BR144" s="20">
        <v>0</v>
      </c>
      <c r="BS144" s="20">
        <v>0</v>
      </c>
      <c r="BT144" s="20">
        <v>0</v>
      </c>
      <c r="BU144" s="20">
        <v>0</v>
      </c>
      <c r="BV144" s="20">
        <v>0</v>
      </c>
      <c r="BW144" s="20">
        <v>0</v>
      </c>
      <c r="BX144" s="20">
        <v>0</v>
      </c>
      <c r="BY144" s="20">
        <v>0</v>
      </c>
      <c r="BZ144" s="20">
        <v>0</v>
      </c>
      <c r="CA144" s="20">
        <v>0</v>
      </c>
      <c r="CB144" s="20">
        <v>0</v>
      </c>
      <c r="CC144" s="20">
        <v>0</v>
      </c>
      <c r="CD144" s="20">
        <v>0</v>
      </c>
      <c r="CE144" s="20">
        <v>0</v>
      </c>
      <c r="CF144" s="20">
        <v>0</v>
      </c>
      <c r="CG144" s="20">
        <v>0</v>
      </c>
      <c r="CH144" s="20">
        <v>0</v>
      </c>
      <c r="CI144" s="20">
        <v>0</v>
      </c>
      <c r="CJ144" s="20">
        <v>0</v>
      </c>
      <c r="CK144" s="20">
        <v>0</v>
      </c>
      <c r="CL144" s="20">
        <v>0</v>
      </c>
      <c r="CM144" s="20">
        <v>0</v>
      </c>
      <c r="CN144" s="20">
        <v>0</v>
      </c>
      <c r="CO144" s="20">
        <v>0</v>
      </c>
      <c r="CP144" s="20">
        <v>0</v>
      </c>
      <c r="CQ144" s="20">
        <v>0</v>
      </c>
      <c r="CR144" s="20">
        <v>0</v>
      </c>
      <c r="CS144" s="20">
        <v>0</v>
      </c>
      <c r="CT144" s="20">
        <v>0</v>
      </c>
      <c r="CU144" s="20">
        <v>0</v>
      </c>
      <c r="CV144" s="20">
        <v>0</v>
      </c>
      <c r="CW144" s="20">
        <v>0</v>
      </c>
      <c r="CX144" s="20">
        <v>0</v>
      </c>
      <c r="CY144" s="20">
        <v>0</v>
      </c>
      <c r="CZ144" s="15" t="s">
        <v>1</v>
      </c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</row>
    <row r="145" spans="1:118" ht="63">
      <c r="A145" s="23" t="s">
        <v>15</v>
      </c>
      <c r="B145" s="24" t="s">
        <v>16</v>
      </c>
      <c r="C145" s="19" t="s">
        <v>1</v>
      </c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  <c r="AT145" s="20">
        <v>0</v>
      </c>
      <c r="AU145" s="20">
        <v>0</v>
      </c>
      <c r="AV145" s="20">
        <v>0</v>
      </c>
      <c r="AW145" s="20">
        <v>0</v>
      </c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20">
        <v>0</v>
      </c>
      <c r="BE145" s="20">
        <v>0</v>
      </c>
      <c r="BF145" s="20">
        <v>0</v>
      </c>
      <c r="BG145" s="20">
        <v>0</v>
      </c>
      <c r="BH145" s="20">
        <v>0</v>
      </c>
      <c r="BI145" s="20">
        <v>0</v>
      </c>
      <c r="BJ145" s="20">
        <v>0</v>
      </c>
      <c r="BK145" s="20">
        <v>0</v>
      </c>
      <c r="BL145" s="20">
        <v>0</v>
      </c>
      <c r="BM145" s="20">
        <v>0</v>
      </c>
      <c r="BN145" s="20">
        <v>0</v>
      </c>
      <c r="BO145" s="20">
        <v>0</v>
      </c>
      <c r="BP145" s="20">
        <v>0</v>
      </c>
      <c r="BQ145" s="20">
        <v>0</v>
      </c>
      <c r="BR145" s="20">
        <v>0</v>
      </c>
      <c r="BS145" s="20">
        <v>0</v>
      </c>
      <c r="BT145" s="20">
        <v>0</v>
      </c>
      <c r="BU145" s="20">
        <v>0</v>
      </c>
      <c r="BV145" s="20">
        <v>0</v>
      </c>
      <c r="BW145" s="20">
        <v>0</v>
      </c>
      <c r="BX145" s="20">
        <v>0</v>
      </c>
      <c r="BY145" s="20">
        <v>0</v>
      </c>
      <c r="BZ145" s="20">
        <v>0</v>
      </c>
      <c r="CA145" s="20">
        <v>0</v>
      </c>
      <c r="CB145" s="20">
        <v>0</v>
      </c>
      <c r="CC145" s="20">
        <v>0</v>
      </c>
      <c r="CD145" s="20">
        <v>0</v>
      </c>
      <c r="CE145" s="20">
        <v>0</v>
      </c>
      <c r="CF145" s="20">
        <v>0</v>
      </c>
      <c r="CG145" s="20">
        <v>0</v>
      </c>
      <c r="CH145" s="20">
        <v>0</v>
      </c>
      <c r="CI145" s="20">
        <v>0</v>
      </c>
      <c r="CJ145" s="20">
        <v>0</v>
      </c>
      <c r="CK145" s="20">
        <v>0</v>
      </c>
      <c r="CL145" s="20">
        <v>0</v>
      </c>
      <c r="CM145" s="20">
        <v>0</v>
      </c>
      <c r="CN145" s="20">
        <v>0</v>
      </c>
      <c r="CO145" s="20">
        <v>0</v>
      </c>
      <c r="CP145" s="20">
        <v>0</v>
      </c>
      <c r="CQ145" s="20">
        <v>0</v>
      </c>
      <c r="CR145" s="20">
        <v>0</v>
      </c>
      <c r="CS145" s="20">
        <v>0</v>
      </c>
      <c r="CT145" s="20">
        <v>0</v>
      </c>
      <c r="CU145" s="20">
        <v>0</v>
      </c>
      <c r="CV145" s="20">
        <v>0</v>
      </c>
      <c r="CW145" s="20">
        <v>0</v>
      </c>
      <c r="CX145" s="20">
        <v>0</v>
      </c>
      <c r="CY145" s="20">
        <v>0</v>
      </c>
      <c r="CZ145" s="15" t="s">
        <v>1</v>
      </c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</row>
    <row r="146" spans="1:118" ht="31.5">
      <c r="A146" s="23" t="s">
        <v>15</v>
      </c>
      <c r="B146" s="25" t="s">
        <v>2</v>
      </c>
      <c r="C146" s="19" t="s">
        <v>1</v>
      </c>
      <c r="D146" s="20">
        <v>0</v>
      </c>
      <c r="E146" s="20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  <c r="AT146" s="20">
        <v>0</v>
      </c>
      <c r="AU146" s="20">
        <v>0</v>
      </c>
      <c r="AV146" s="20">
        <v>0</v>
      </c>
      <c r="AW146" s="20">
        <v>0</v>
      </c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20">
        <v>0</v>
      </c>
      <c r="BE146" s="20">
        <v>0</v>
      </c>
      <c r="BF146" s="20">
        <v>0</v>
      </c>
      <c r="BG146" s="20">
        <v>0</v>
      </c>
      <c r="BH146" s="20">
        <v>0</v>
      </c>
      <c r="BI146" s="20">
        <v>0</v>
      </c>
      <c r="BJ146" s="20">
        <v>0</v>
      </c>
      <c r="BK146" s="20">
        <v>0</v>
      </c>
      <c r="BL146" s="20">
        <v>0</v>
      </c>
      <c r="BM146" s="20">
        <v>0</v>
      </c>
      <c r="BN146" s="20">
        <v>0</v>
      </c>
      <c r="BO146" s="20">
        <v>0</v>
      </c>
      <c r="BP146" s="20">
        <v>0</v>
      </c>
      <c r="BQ146" s="20">
        <v>0</v>
      </c>
      <c r="BR146" s="20">
        <v>0</v>
      </c>
      <c r="BS146" s="20">
        <v>0</v>
      </c>
      <c r="BT146" s="20">
        <v>0</v>
      </c>
      <c r="BU146" s="20">
        <v>0</v>
      </c>
      <c r="BV146" s="20">
        <v>0</v>
      </c>
      <c r="BW146" s="20">
        <v>0</v>
      </c>
      <c r="BX146" s="20">
        <v>0</v>
      </c>
      <c r="BY146" s="20">
        <v>0</v>
      </c>
      <c r="BZ146" s="20">
        <v>0</v>
      </c>
      <c r="CA146" s="20">
        <v>0</v>
      </c>
      <c r="CB146" s="20">
        <v>0</v>
      </c>
      <c r="CC146" s="20">
        <v>0</v>
      </c>
      <c r="CD146" s="20">
        <v>0</v>
      </c>
      <c r="CE146" s="20">
        <v>0</v>
      </c>
      <c r="CF146" s="20">
        <v>0</v>
      </c>
      <c r="CG146" s="20">
        <v>0</v>
      </c>
      <c r="CH146" s="20">
        <v>0</v>
      </c>
      <c r="CI146" s="20">
        <v>0</v>
      </c>
      <c r="CJ146" s="20">
        <v>0</v>
      </c>
      <c r="CK146" s="20">
        <v>0</v>
      </c>
      <c r="CL146" s="20">
        <v>0</v>
      </c>
      <c r="CM146" s="20">
        <v>0</v>
      </c>
      <c r="CN146" s="20">
        <v>0</v>
      </c>
      <c r="CO146" s="20">
        <v>0</v>
      </c>
      <c r="CP146" s="20">
        <v>0</v>
      </c>
      <c r="CQ146" s="20">
        <v>0</v>
      </c>
      <c r="CR146" s="20">
        <v>0</v>
      </c>
      <c r="CS146" s="20">
        <v>0</v>
      </c>
      <c r="CT146" s="20">
        <v>0</v>
      </c>
      <c r="CU146" s="20">
        <v>0</v>
      </c>
      <c r="CV146" s="20">
        <v>0</v>
      </c>
      <c r="CW146" s="20">
        <v>0</v>
      </c>
      <c r="CX146" s="20">
        <v>0</v>
      </c>
      <c r="CY146" s="20">
        <v>0</v>
      </c>
      <c r="CZ146" s="15" t="s">
        <v>1</v>
      </c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</row>
    <row r="147" spans="1:118" ht="31.5">
      <c r="A147" s="23" t="s">
        <v>15</v>
      </c>
      <c r="B147" s="25" t="s">
        <v>2</v>
      </c>
      <c r="C147" s="19" t="s">
        <v>1</v>
      </c>
      <c r="D147" s="20"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  <c r="AT147" s="20">
        <v>0</v>
      </c>
      <c r="AU147" s="20">
        <v>0</v>
      </c>
      <c r="AV147" s="20">
        <v>0</v>
      </c>
      <c r="AW147" s="20">
        <v>0</v>
      </c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20">
        <v>0</v>
      </c>
      <c r="BE147" s="20">
        <v>0</v>
      </c>
      <c r="BF147" s="20">
        <v>0</v>
      </c>
      <c r="BG147" s="20">
        <v>0</v>
      </c>
      <c r="BH147" s="20">
        <v>0</v>
      </c>
      <c r="BI147" s="20">
        <v>0</v>
      </c>
      <c r="BJ147" s="20">
        <v>0</v>
      </c>
      <c r="BK147" s="20">
        <v>0</v>
      </c>
      <c r="BL147" s="20">
        <v>0</v>
      </c>
      <c r="BM147" s="20">
        <v>0</v>
      </c>
      <c r="BN147" s="20">
        <v>0</v>
      </c>
      <c r="BO147" s="20">
        <v>0</v>
      </c>
      <c r="BP147" s="20">
        <v>0</v>
      </c>
      <c r="BQ147" s="20">
        <v>0</v>
      </c>
      <c r="BR147" s="20">
        <v>0</v>
      </c>
      <c r="BS147" s="20">
        <v>0</v>
      </c>
      <c r="BT147" s="20">
        <v>0</v>
      </c>
      <c r="BU147" s="20">
        <v>0</v>
      </c>
      <c r="BV147" s="20">
        <v>0</v>
      </c>
      <c r="BW147" s="20">
        <v>0</v>
      </c>
      <c r="BX147" s="20">
        <v>0</v>
      </c>
      <c r="BY147" s="20">
        <v>0</v>
      </c>
      <c r="BZ147" s="20">
        <v>0</v>
      </c>
      <c r="CA147" s="20">
        <v>0</v>
      </c>
      <c r="CB147" s="20">
        <v>0</v>
      </c>
      <c r="CC147" s="20">
        <v>0</v>
      </c>
      <c r="CD147" s="20">
        <v>0</v>
      </c>
      <c r="CE147" s="20">
        <v>0</v>
      </c>
      <c r="CF147" s="20">
        <v>0</v>
      </c>
      <c r="CG147" s="20">
        <v>0</v>
      </c>
      <c r="CH147" s="20">
        <v>0</v>
      </c>
      <c r="CI147" s="20">
        <v>0</v>
      </c>
      <c r="CJ147" s="20">
        <v>0</v>
      </c>
      <c r="CK147" s="20">
        <v>0</v>
      </c>
      <c r="CL147" s="20">
        <v>0</v>
      </c>
      <c r="CM147" s="20">
        <v>0</v>
      </c>
      <c r="CN147" s="20">
        <v>0</v>
      </c>
      <c r="CO147" s="20">
        <v>0</v>
      </c>
      <c r="CP147" s="20">
        <v>0</v>
      </c>
      <c r="CQ147" s="20">
        <v>0</v>
      </c>
      <c r="CR147" s="20">
        <v>0</v>
      </c>
      <c r="CS147" s="20">
        <v>0</v>
      </c>
      <c r="CT147" s="20">
        <v>0</v>
      </c>
      <c r="CU147" s="20">
        <v>0</v>
      </c>
      <c r="CV147" s="20">
        <v>0</v>
      </c>
      <c r="CW147" s="20">
        <v>0</v>
      </c>
      <c r="CX147" s="20">
        <v>0</v>
      </c>
      <c r="CY147" s="20">
        <v>0</v>
      </c>
      <c r="CZ147" s="15" t="s">
        <v>1</v>
      </c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</row>
    <row r="148" spans="1:118" s="92" customFormat="1" ht="94.5">
      <c r="A148" s="87" t="s">
        <v>14</v>
      </c>
      <c r="B148" s="88" t="s">
        <v>13</v>
      </c>
      <c r="C148" s="89" t="s">
        <v>1</v>
      </c>
      <c r="D148" s="90">
        <f>D152</f>
        <v>20.079999999999998</v>
      </c>
      <c r="E148" s="90">
        <f t="shared" ref="E148:CD148" si="531">E152</f>
        <v>20.079999999999998</v>
      </c>
      <c r="F148" s="90">
        <f t="shared" si="531"/>
        <v>0</v>
      </c>
      <c r="G148" s="90">
        <f t="shared" si="531"/>
        <v>0</v>
      </c>
      <c r="H148" s="90">
        <f t="shared" si="531"/>
        <v>0</v>
      </c>
      <c r="I148" s="90">
        <f t="shared" si="531"/>
        <v>0</v>
      </c>
      <c r="J148" s="90">
        <f t="shared" si="531"/>
        <v>0</v>
      </c>
      <c r="K148" s="90">
        <f t="shared" si="531"/>
        <v>0</v>
      </c>
      <c r="L148" s="90">
        <f t="shared" si="531"/>
        <v>0</v>
      </c>
      <c r="M148" s="90">
        <f t="shared" si="531"/>
        <v>0</v>
      </c>
      <c r="N148" s="90">
        <f t="shared" si="531"/>
        <v>0</v>
      </c>
      <c r="O148" s="90">
        <f t="shared" si="531"/>
        <v>0</v>
      </c>
      <c r="P148" s="90">
        <f t="shared" si="531"/>
        <v>0</v>
      </c>
      <c r="Q148" s="90">
        <f t="shared" si="531"/>
        <v>0</v>
      </c>
      <c r="R148" s="90">
        <f t="shared" si="531"/>
        <v>0</v>
      </c>
      <c r="S148" s="90">
        <f t="shared" si="531"/>
        <v>0</v>
      </c>
      <c r="T148" s="90">
        <f t="shared" si="531"/>
        <v>0</v>
      </c>
      <c r="U148" s="90">
        <f t="shared" si="531"/>
        <v>0</v>
      </c>
      <c r="V148" s="90">
        <f t="shared" si="531"/>
        <v>0</v>
      </c>
      <c r="W148" s="90">
        <f t="shared" si="531"/>
        <v>0</v>
      </c>
      <c r="X148" s="90">
        <f t="shared" si="531"/>
        <v>0</v>
      </c>
      <c r="Y148" s="90">
        <f t="shared" si="531"/>
        <v>0</v>
      </c>
      <c r="Z148" s="90">
        <f t="shared" si="531"/>
        <v>0</v>
      </c>
      <c r="AA148" s="90">
        <f t="shared" si="531"/>
        <v>0</v>
      </c>
      <c r="AB148" s="90">
        <f t="shared" si="531"/>
        <v>0</v>
      </c>
      <c r="AC148" s="90">
        <f t="shared" si="531"/>
        <v>0</v>
      </c>
      <c r="AD148" s="90">
        <f t="shared" si="531"/>
        <v>0</v>
      </c>
      <c r="AE148" s="90">
        <f t="shared" si="531"/>
        <v>0</v>
      </c>
      <c r="AF148" s="90">
        <f t="shared" si="531"/>
        <v>0</v>
      </c>
      <c r="AG148" s="90">
        <f t="shared" si="531"/>
        <v>0</v>
      </c>
      <c r="AH148" s="90">
        <f t="shared" si="531"/>
        <v>0</v>
      </c>
      <c r="AI148" s="90">
        <f t="shared" si="531"/>
        <v>0</v>
      </c>
      <c r="AJ148" s="90">
        <f t="shared" si="531"/>
        <v>0</v>
      </c>
      <c r="AK148" s="90">
        <f t="shared" si="531"/>
        <v>0</v>
      </c>
      <c r="AL148" s="90">
        <f t="shared" si="531"/>
        <v>0</v>
      </c>
      <c r="AM148" s="90">
        <f t="shared" si="531"/>
        <v>0</v>
      </c>
      <c r="AN148" s="90">
        <f t="shared" si="531"/>
        <v>0</v>
      </c>
      <c r="AO148" s="90">
        <f t="shared" si="531"/>
        <v>0</v>
      </c>
      <c r="AP148" s="90">
        <f t="shared" si="531"/>
        <v>0</v>
      </c>
      <c r="AQ148" s="90">
        <f t="shared" si="531"/>
        <v>0</v>
      </c>
      <c r="AR148" s="90">
        <f t="shared" si="531"/>
        <v>0</v>
      </c>
      <c r="AS148" s="90">
        <f t="shared" si="531"/>
        <v>0</v>
      </c>
      <c r="AT148" s="90">
        <f t="shared" si="531"/>
        <v>0</v>
      </c>
      <c r="AU148" s="90">
        <f t="shared" si="531"/>
        <v>0</v>
      </c>
      <c r="AV148" s="90">
        <f t="shared" si="531"/>
        <v>0</v>
      </c>
      <c r="AW148" s="90">
        <f t="shared" si="531"/>
        <v>20.079999999999998</v>
      </c>
      <c r="AX148" s="90">
        <f t="shared" si="531"/>
        <v>0</v>
      </c>
      <c r="AY148" s="90">
        <f t="shared" si="531"/>
        <v>0</v>
      </c>
      <c r="AZ148" s="90">
        <f t="shared" si="531"/>
        <v>5.2</v>
      </c>
      <c r="BA148" s="90">
        <f t="shared" si="531"/>
        <v>0</v>
      </c>
      <c r="BB148" s="90">
        <f t="shared" si="531"/>
        <v>0</v>
      </c>
      <c r="BC148" s="90">
        <f t="shared" si="531"/>
        <v>0</v>
      </c>
      <c r="BD148" s="90">
        <f t="shared" si="531"/>
        <v>20.079999999999998</v>
      </c>
      <c r="BE148" s="90">
        <f t="shared" si="531"/>
        <v>0</v>
      </c>
      <c r="BF148" s="90">
        <f t="shared" si="531"/>
        <v>0</v>
      </c>
      <c r="BG148" s="90">
        <f t="shared" si="531"/>
        <v>5.2</v>
      </c>
      <c r="BH148" s="90">
        <f t="shared" si="531"/>
        <v>0</v>
      </c>
      <c r="BI148" s="90">
        <f t="shared" si="531"/>
        <v>0</v>
      </c>
      <c r="BJ148" s="90">
        <f t="shared" si="531"/>
        <v>0</v>
      </c>
      <c r="BK148" s="90">
        <f t="shared" si="531"/>
        <v>0</v>
      </c>
      <c r="BL148" s="90">
        <f t="shared" si="531"/>
        <v>0</v>
      </c>
      <c r="BM148" s="90">
        <f t="shared" si="531"/>
        <v>0</v>
      </c>
      <c r="BN148" s="90">
        <f t="shared" si="531"/>
        <v>0</v>
      </c>
      <c r="BO148" s="90">
        <f t="shared" si="531"/>
        <v>0</v>
      </c>
      <c r="BP148" s="90">
        <f t="shared" si="531"/>
        <v>0</v>
      </c>
      <c r="BQ148" s="90">
        <f t="shared" si="531"/>
        <v>0</v>
      </c>
      <c r="BR148" s="90">
        <f t="shared" si="531"/>
        <v>0</v>
      </c>
      <c r="BS148" s="90">
        <f t="shared" si="531"/>
        <v>0</v>
      </c>
      <c r="BT148" s="90">
        <f t="shared" si="531"/>
        <v>0</v>
      </c>
      <c r="BU148" s="90">
        <f t="shared" si="531"/>
        <v>0</v>
      </c>
      <c r="BV148" s="90">
        <f t="shared" si="531"/>
        <v>0</v>
      </c>
      <c r="BW148" s="90">
        <f t="shared" si="531"/>
        <v>0</v>
      </c>
      <c r="BX148" s="90">
        <f t="shared" si="531"/>
        <v>0</v>
      </c>
      <c r="BY148" s="90">
        <f t="shared" si="531"/>
        <v>0</v>
      </c>
      <c r="BZ148" s="90">
        <f t="shared" si="531"/>
        <v>0</v>
      </c>
      <c r="CA148" s="90">
        <f t="shared" si="531"/>
        <v>0</v>
      </c>
      <c r="CB148" s="90">
        <f t="shared" si="531"/>
        <v>0</v>
      </c>
      <c r="CC148" s="90">
        <f t="shared" si="531"/>
        <v>0</v>
      </c>
      <c r="CD148" s="90">
        <f t="shared" si="531"/>
        <v>0</v>
      </c>
      <c r="CE148" s="90">
        <f t="shared" ref="CE148:CY148" si="532">CE152</f>
        <v>0</v>
      </c>
      <c r="CF148" s="90">
        <f t="shared" si="532"/>
        <v>0</v>
      </c>
      <c r="CG148" s="90">
        <f t="shared" si="532"/>
        <v>0</v>
      </c>
      <c r="CH148" s="90">
        <f t="shared" si="532"/>
        <v>0</v>
      </c>
      <c r="CI148" s="90">
        <f t="shared" si="532"/>
        <v>0</v>
      </c>
      <c r="CJ148" s="90">
        <f t="shared" si="532"/>
        <v>0</v>
      </c>
      <c r="CK148" s="90">
        <f t="shared" si="532"/>
        <v>0</v>
      </c>
      <c r="CL148" s="90">
        <f t="shared" si="532"/>
        <v>0</v>
      </c>
      <c r="CM148" s="90">
        <f t="shared" si="532"/>
        <v>20.079999999999998</v>
      </c>
      <c r="CN148" s="90">
        <f t="shared" si="532"/>
        <v>0</v>
      </c>
      <c r="CO148" s="90">
        <f t="shared" si="532"/>
        <v>0</v>
      </c>
      <c r="CP148" s="90">
        <f t="shared" si="532"/>
        <v>5.2</v>
      </c>
      <c r="CQ148" s="90">
        <f t="shared" si="532"/>
        <v>0</v>
      </c>
      <c r="CR148" s="90">
        <f t="shared" si="532"/>
        <v>0</v>
      </c>
      <c r="CS148" s="90">
        <f t="shared" si="532"/>
        <v>0</v>
      </c>
      <c r="CT148" s="90">
        <f t="shared" si="532"/>
        <v>20.079999999999998</v>
      </c>
      <c r="CU148" s="90">
        <f t="shared" si="532"/>
        <v>0</v>
      </c>
      <c r="CV148" s="90">
        <f t="shared" si="532"/>
        <v>0</v>
      </c>
      <c r="CW148" s="90">
        <f t="shared" si="532"/>
        <v>5.2</v>
      </c>
      <c r="CX148" s="90">
        <f t="shared" si="532"/>
        <v>0</v>
      </c>
      <c r="CY148" s="90">
        <f t="shared" si="532"/>
        <v>0</v>
      </c>
      <c r="CZ148" s="91" t="s">
        <v>1</v>
      </c>
    </row>
    <row r="149" spans="1:118" ht="78.75">
      <c r="A149" s="23" t="s">
        <v>11</v>
      </c>
      <c r="B149" s="24" t="s">
        <v>12</v>
      </c>
      <c r="C149" s="19" t="s">
        <v>1</v>
      </c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0">
        <v>0</v>
      </c>
      <c r="AW149" s="20">
        <v>0</v>
      </c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20">
        <v>0</v>
      </c>
      <c r="BE149" s="20">
        <v>0</v>
      </c>
      <c r="BF149" s="20">
        <v>0</v>
      </c>
      <c r="BG149" s="20">
        <v>0</v>
      </c>
      <c r="BH149" s="20">
        <v>0</v>
      </c>
      <c r="BI149" s="20">
        <v>0</v>
      </c>
      <c r="BJ149" s="20">
        <v>0</v>
      </c>
      <c r="BK149" s="20">
        <v>0</v>
      </c>
      <c r="BL149" s="20">
        <v>0</v>
      </c>
      <c r="BM149" s="20">
        <v>0</v>
      </c>
      <c r="BN149" s="20">
        <v>0</v>
      </c>
      <c r="BO149" s="20">
        <v>0</v>
      </c>
      <c r="BP149" s="20">
        <v>0</v>
      </c>
      <c r="BQ149" s="20">
        <v>0</v>
      </c>
      <c r="BR149" s="20">
        <v>0</v>
      </c>
      <c r="BS149" s="20">
        <v>0</v>
      </c>
      <c r="BT149" s="20">
        <v>0</v>
      </c>
      <c r="BU149" s="20">
        <v>0</v>
      </c>
      <c r="BV149" s="20">
        <v>0</v>
      </c>
      <c r="BW149" s="20">
        <v>0</v>
      </c>
      <c r="BX149" s="20">
        <v>0</v>
      </c>
      <c r="BY149" s="20">
        <v>0</v>
      </c>
      <c r="BZ149" s="20">
        <v>0</v>
      </c>
      <c r="CA149" s="20">
        <v>0</v>
      </c>
      <c r="CB149" s="20">
        <v>0</v>
      </c>
      <c r="CC149" s="20">
        <v>0</v>
      </c>
      <c r="CD149" s="20">
        <v>0</v>
      </c>
      <c r="CE149" s="20">
        <v>0</v>
      </c>
      <c r="CF149" s="20">
        <v>0</v>
      </c>
      <c r="CG149" s="20">
        <v>0</v>
      </c>
      <c r="CH149" s="20">
        <v>0</v>
      </c>
      <c r="CI149" s="20">
        <v>0</v>
      </c>
      <c r="CJ149" s="20">
        <v>0</v>
      </c>
      <c r="CK149" s="20">
        <v>0</v>
      </c>
      <c r="CL149" s="20">
        <v>0</v>
      </c>
      <c r="CM149" s="20">
        <v>0</v>
      </c>
      <c r="CN149" s="20">
        <v>0</v>
      </c>
      <c r="CO149" s="20">
        <v>0</v>
      </c>
      <c r="CP149" s="20">
        <v>0</v>
      </c>
      <c r="CQ149" s="20">
        <v>0</v>
      </c>
      <c r="CR149" s="20">
        <v>0</v>
      </c>
      <c r="CS149" s="20">
        <v>0</v>
      </c>
      <c r="CT149" s="20">
        <v>0</v>
      </c>
      <c r="CU149" s="20">
        <v>0</v>
      </c>
      <c r="CV149" s="20">
        <v>0</v>
      </c>
      <c r="CW149" s="20">
        <v>0</v>
      </c>
      <c r="CX149" s="20">
        <v>0</v>
      </c>
      <c r="CY149" s="20">
        <v>0</v>
      </c>
      <c r="CZ149" s="15" t="s">
        <v>1</v>
      </c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</row>
    <row r="150" spans="1:118" ht="31.5">
      <c r="A150" s="23" t="s">
        <v>11</v>
      </c>
      <c r="B150" s="25" t="s">
        <v>2</v>
      </c>
      <c r="C150" s="19" t="s">
        <v>1</v>
      </c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  <c r="AT150" s="20">
        <v>0</v>
      </c>
      <c r="AU150" s="20">
        <v>0</v>
      </c>
      <c r="AV150" s="20">
        <v>0</v>
      </c>
      <c r="AW150" s="20">
        <v>0</v>
      </c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20">
        <v>0</v>
      </c>
      <c r="BE150" s="20">
        <v>0</v>
      </c>
      <c r="BF150" s="20">
        <v>0</v>
      </c>
      <c r="BG150" s="20">
        <v>0</v>
      </c>
      <c r="BH150" s="20">
        <v>0</v>
      </c>
      <c r="BI150" s="20">
        <v>0</v>
      </c>
      <c r="BJ150" s="20">
        <v>0</v>
      </c>
      <c r="BK150" s="20">
        <v>0</v>
      </c>
      <c r="BL150" s="20">
        <v>0</v>
      </c>
      <c r="BM150" s="20">
        <v>0</v>
      </c>
      <c r="BN150" s="20">
        <v>0</v>
      </c>
      <c r="BO150" s="20">
        <v>0</v>
      </c>
      <c r="BP150" s="20">
        <v>0</v>
      </c>
      <c r="BQ150" s="20">
        <v>0</v>
      </c>
      <c r="BR150" s="20">
        <v>0</v>
      </c>
      <c r="BS150" s="20">
        <v>0</v>
      </c>
      <c r="BT150" s="20">
        <v>0</v>
      </c>
      <c r="BU150" s="20">
        <v>0</v>
      </c>
      <c r="BV150" s="20">
        <v>0</v>
      </c>
      <c r="BW150" s="20">
        <v>0</v>
      </c>
      <c r="BX150" s="20">
        <v>0</v>
      </c>
      <c r="BY150" s="20">
        <v>0</v>
      </c>
      <c r="BZ150" s="20">
        <v>0</v>
      </c>
      <c r="CA150" s="20">
        <v>0</v>
      </c>
      <c r="CB150" s="20">
        <v>0</v>
      </c>
      <c r="CC150" s="20">
        <v>0</v>
      </c>
      <c r="CD150" s="20">
        <v>0</v>
      </c>
      <c r="CE150" s="20">
        <v>0</v>
      </c>
      <c r="CF150" s="20">
        <v>0</v>
      </c>
      <c r="CG150" s="20">
        <v>0</v>
      </c>
      <c r="CH150" s="20">
        <v>0</v>
      </c>
      <c r="CI150" s="20">
        <v>0</v>
      </c>
      <c r="CJ150" s="20">
        <v>0</v>
      </c>
      <c r="CK150" s="20">
        <v>0</v>
      </c>
      <c r="CL150" s="20">
        <v>0</v>
      </c>
      <c r="CM150" s="20">
        <v>0</v>
      </c>
      <c r="CN150" s="20">
        <v>0</v>
      </c>
      <c r="CO150" s="20">
        <v>0</v>
      </c>
      <c r="CP150" s="20">
        <v>0</v>
      </c>
      <c r="CQ150" s="20">
        <v>0</v>
      </c>
      <c r="CR150" s="20">
        <v>0</v>
      </c>
      <c r="CS150" s="20">
        <v>0</v>
      </c>
      <c r="CT150" s="20">
        <v>0</v>
      </c>
      <c r="CU150" s="20">
        <v>0</v>
      </c>
      <c r="CV150" s="20">
        <v>0</v>
      </c>
      <c r="CW150" s="20">
        <v>0</v>
      </c>
      <c r="CX150" s="20">
        <v>0</v>
      </c>
      <c r="CY150" s="20">
        <v>0</v>
      </c>
      <c r="CZ150" s="15" t="s">
        <v>1</v>
      </c>
    </row>
    <row r="151" spans="1:118" ht="31.5">
      <c r="A151" s="23" t="s">
        <v>11</v>
      </c>
      <c r="B151" s="25" t="s">
        <v>2</v>
      </c>
      <c r="C151" s="19" t="s">
        <v>1</v>
      </c>
      <c r="D151" s="20">
        <v>0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  <c r="AT151" s="20">
        <v>0</v>
      </c>
      <c r="AU151" s="20">
        <v>0</v>
      </c>
      <c r="AV151" s="20">
        <v>0</v>
      </c>
      <c r="AW151" s="20">
        <v>0</v>
      </c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20">
        <v>0</v>
      </c>
      <c r="BE151" s="20">
        <v>0</v>
      </c>
      <c r="BF151" s="20">
        <v>0</v>
      </c>
      <c r="BG151" s="20">
        <v>0</v>
      </c>
      <c r="BH151" s="20">
        <v>0</v>
      </c>
      <c r="BI151" s="20">
        <v>0</v>
      </c>
      <c r="BJ151" s="20">
        <v>0</v>
      </c>
      <c r="BK151" s="20">
        <v>0</v>
      </c>
      <c r="BL151" s="20">
        <v>0</v>
      </c>
      <c r="BM151" s="20">
        <v>0</v>
      </c>
      <c r="BN151" s="20">
        <v>0</v>
      </c>
      <c r="BO151" s="20">
        <v>0</v>
      </c>
      <c r="BP151" s="20">
        <v>0</v>
      </c>
      <c r="BQ151" s="20">
        <v>0</v>
      </c>
      <c r="BR151" s="20">
        <v>0</v>
      </c>
      <c r="BS151" s="20">
        <v>0</v>
      </c>
      <c r="BT151" s="20">
        <v>0</v>
      </c>
      <c r="BU151" s="20">
        <v>0</v>
      </c>
      <c r="BV151" s="20">
        <v>0</v>
      </c>
      <c r="BW151" s="20">
        <v>0</v>
      </c>
      <c r="BX151" s="20">
        <v>0</v>
      </c>
      <c r="BY151" s="20">
        <v>0</v>
      </c>
      <c r="BZ151" s="20">
        <v>0</v>
      </c>
      <c r="CA151" s="20">
        <v>0</v>
      </c>
      <c r="CB151" s="20">
        <v>0</v>
      </c>
      <c r="CC151" s="20">
        <v>0</v>
      </c>
      <c r="CD151" s="20">
        <v>0</v>
      </c>
      <c r="CE151" s="20">
        <v>0</v>
      </c>
      <c r="CF151" s="20">
        <v>0</v>
      </c>
      <c r="CG151" s="20">
        <v>0</v>
      </c>
      <c r="CH151" s="20">
        <v>0</v>
      </c>
      <c r="CI151" s="20">
        <v>0</v>
      </c>
      <c r="CJ151" s="20">
        <v>0</v>
      </c>
      <c r="CK151" s="20">
        <v>0</v>
      </c>
      <c r="CL151" s="20">
        <v>0</v>
      </c>
      <c r="CM151" s="20">
        <v>0</v>
      </c>
      <c r="CN151" s="20">
        <v>0</v>
      </c>
      <c r="CO151" s="20">
        <v>0</v>
      </c>
      <c r="CP151" s="20">
        <v>0</v>
      </c>
      <c r="CQ151" s="20">
        <v>0</v>
      </c>
      <c r="CR151" s="20">
        <v>0</v>
      </c>
      <c r="CS151" s="20">
        <v>0</v>
      </c>
      <c r="CT151" s="20">
        <v>0</v>
      </c>
      <c r="CU151" s="20">
        <v>0</v>
      </c>
      <c r="CV151" s="20">
        <v>0</v>
      </c>
      <c r="CW151" s="20">
        <v>0</v>
      </c>
      <c r="CX151" s="20">
        <v>0</v>
      </c>
      <c r="CY151" s="20">
        <v>0</v>
      </c>
      <c r="CZ151" s="15" t="s">
        <v>1</v>
      </c>
    </row>
    <row r="152" spans="1:118" s="92" customFormat="1" ht="78.75">
      <c r="A152" s="87" t="s">
        <v>9</v>
      </c>
      <c r="B152" s="88" t="s">
        <v>10</v>
      </c>
      <c r="C152" s="89" t="s">
        <v>1</v>
      </c>
      <c r="D152" s="90">
        <f>D153</f>
        <v>20.079999999999998</v>
      </c>
      <c r="E152" s="90">
        <f>E153</f>
        <v>20.079999999999998</v>
      </c>
      <c r="F152" s="90">
        <f t="shared" ref="F152:AD152" si="533">F153</f>
        <v>0</v>
      </c>
      <c r="G152" s="90">
        <f t="shared" si="533"/>
        <v>0</v>
      </c>
      <c r="H152" s="90">
        <f t="shared" si="533"/>
        <v>0</v>
      </c>
      <c r="I152" s="90">
        <f t="shared" si="533"/>
        <v>0</v>
      </c>
      <c r="J152" s="90">
        <f t="shared" si="533"/>
        <v>0</v>
      </c>
      <c r="K152" s="90">
        <f t="shared" si="533"/>
        <v>0</v>
      </c>
      <c r="L152" s="90">
        <f t="shared" si="533"/>
        <v>0</v>
      </c>
      <c r="M152" s="90">
        <f t="shared" si="533"/>
        <v>0</v>
      </c>
      <c r="N152" s="90">
        <f t="shared" si="533"/>
        <v>0</v>
      </c>
      <c r="O152" s="90">
        <f t="shared" si="533"/>
        <v>0</v>
      </c>
      <c r="P152" s="90">
        <f t="shared" si="533"/>
        <v>0</v>
      </c>
      <c r="Q152" s="90">
        <f t="shared" si="533"/>
        <v>0</v>
      </c>
      <c r="R152" s="90">
        <f t="shared" si="533"/>
        <v>0</v>
      </c>
      <c r="S152" s="90">
        <f t="shared" si="533"/>
        <v>0</v>
      </c>
      <c r="T152" s="90">
        <f t="shared" si="533"/>
        <v>0</v>
      </c>
      <c r="U152" s="90">
        <f t="shared" si="533"/>
        <v>0</v>
      </c>
      <c r="V152" s="90">
        <f t="shared" si="533"/>
        <v>0</v>
      </c>
      <c r="W152" s="90">
        <f t="shared" si="533"/>
        <v>0</v>
      </c>
      <c r="X152" s="90">
        <f t="shared" si="533"/>
        <v>0</v>
      </c>
      <c r="Y152" s="90">
        <f t="shared" si="533"/>
        <v>0</v>
      </c>
      <c r="Z152" s="90">
        <f t="shared" si="533"/>
        <v>0</v>
      </c>
      <c r="AA152" s="90">
        <f t="shared" si="533"/>
        <v>0</v>
      </c>
      <c r="AB152" s="90">
        <f t="shared" si="533"/>
        <v>0</v>
      </c>
      <c r="AC152" s="90">
        <f t="shared" si="533"/>
        <v>0</v>
      </c>
      <c r="AD152" s="90">
        <f t="shared" si="533"/>
        <v>0</v>
      </c>
      <c r="AE152" s="90">
        <f t="shared" ref="AE152" si="534">AE153</f>
        <v>0</v>
      </c>
      <c r="AF152" s="90">
        <f t="shared" ref="AF152" si="535">AF153</f>
        <v>0</v>
      </c>
      <c r="AG152" s="90">
        <f t="shared" ref="AG152" si="536">AG153</f>
        <v>0</v>
      </c>
      <c r="AH152" s="90">
        <f t="shared" ref="AH152" si="537">AH153</f>
        <v>0</v>
      </c>
      <c r="AI152" s="90">
        <f t="shared" ref="AI152" si="538">AI153</f>
        <v>0</v>
      </c>
      <c r="AJ152" s="90">
        <f t="shared" ref="AJ152" si="539">AJ153</f>
        <v>0</v>
      </c>
      <c r="AK152" s="90">
        <f t="shared" ref="AK152" si="540">AK153</f>
        <v>0</v>
      </c>
      <c r="AL152" s="90">
        <f t="shared" ref="AL152" si="541">AL153</f>
        <v>0</v>
      </c>
      <c r="AM152" s="90">
        <f t="shared" ref="AM152" si="542">AM153</f>
        <v>0</v>
      </c>
      <c r="AN152" s="90">
        <f t="shared" ref="AN152" si="543">AN153</f>
        <v>0</v>
      </c>
      <c r="AO152" s="90">
        <f t="shared" ref="AO152" si="544">AO153</f>
        <v>0</v>
      </c>
      <c r="AP152" s="90">
        <f t="shared" ref="AP152" si="545">AP153</f>
        <v>0</v>
      </c>
      <c r="AQ152" s="90">
        <f t="shared" ref="AQ152" si="546">AQ153</f>
        <v>0</v>
      </c>
      <c r="AR152" s="90">
        <f t="shared" ref="AR152" si="547">AR153</f>
        <v>0</v>
      </c>
      <c r="AS152" s="90">
        <f t="shared" ref="AS152" si="548">AS153</f>
        <v>0</v>
      </c>
      <c r="AT152" s="90">
        <f t="shared" ref="AT152" si="549">AT153</f>
        <v>0</v>
      </c>
      <c r="AU152" s="90">
        <f t="shared" ref="AU152" si="550">AU153</f>
        <v>0</v>
      </c>
      <c r="AV152" s="90">
        <f t="shared" ref="AV152" si="551">AV153</f>
        <v>0</v>
      </c>
      <c r="AW152" s="90">
        <f t="shared" ref="AW152" si="552">AW153</f>
        <v>20.079999999999998</v>
      </c>
      <c r="AX152" s="90">
        <f t="shared" ref="AX152" si="553">AX153</f>
        <v>0</v>
      </c>
      <c r="AY152" s="90">
        <f t="shared" ref="AY152" si="554">AY153</f>
        <v>0</v>
      </c>
      <c r="AZ152" s="90">
        <f t="shared" ref="AZ152" si="555">AZ153</f>
        <v>5.2</v>
      </c>
      <c r="BA152" s="90">
        <f t="shared" ref="BA152" si="556">BA153</f>
        <v>0</v>
      </c>
      <c r="BB152" s="90">
        <f t="shared" ref="BB152" si="557">BB153</f>
        <v>0</v>
      </c>
      <c r="BC152" s="90">
        <f t="shared" ref="BC152" si="558">BC153</f>
        <v>0</v>
      </c>
      <c r="BD152" s="90">
        <f t="shared" ref="BD152" si="559">BD153</f>
        <v>20.079999999999998</v>
      </c>
      <c r="BE152" s="90">
        <f t="shared" ref="BE152" si="560">BE153</f>
        <v>0</v>
      </c>
      <c r="BF152" s="90">
        <f t="shared" ref="BF152" si="561">BF153</f>
        <v>0</v>
      </c>
      <c r="BG152" s="90">
        <f t="shared" ref="BG152" si="562">BG153</f>
        <v>5.2</v>
      </c>
      <c r="BH152" s="90">
        <f t="shared" ref="BH152" si="563">BH153</f>
        <v>0</v>
      </c>
      <c r="BI152" s="90">
        <f t="shared" ref="BI152" si="564">BI153</f>
        <v>0</v>
      </c>
      <c r="BJ152" s="90">
        <f t="shared" ref="BJ152" si="565">BJ153</f>
        <v>0</v>
      </c>
      <c r="BK152" s="90">
        <f t="shared" ref="BK152" si="566">BK153</f>
        <v>0</v>
      </c>
      <c r="BL152" s="90">
        <f t="shared" ref="BL152" si="567">BL153</f>
        <v>0</v>
      </c>
      <c r="BM152" s="90">
        <f t="shared" ref="BM152" si="568">BM153</f>
        <v>0</v>
      </c>
      <c r="BN152" s="90">
        <f t="shared" ref="BN152" si="569">BN153</f>
        <v>0</v>
      </c>
      <c r="BO152" s="90">
        <f t="shared" ref="BO152" si="570">BO153</f>
        <v>0</v>
      </c>
      <c r="BP152" s="90">
        <f t="shared" ref="BP152" si="571">BP153</f>
        <v>0</v>
      </c>
      <c r="BQ152" s="90">
        <f t="shared" ref="BQ152" si="572">BQ153</f>
        <v>0</v>
      </c>
      <c r="BR152" s="90">
        <f t="shared" ref="BR152" si="573">BR153</f>
        <v>0</v>
      </c>
      <c r="BS152" s="90">
        <f t="shared" ref="BS152" si="574">BS153</f>
        <v>0</v>
      </c>
      <c r="BT152" s="90">
        <f t="shared" ref="BT152" si="575">BT153</f>
        <v>0</v>
      </c>
      <c r="BU152" s="90">
        <f t="shared" ref="BU152" si="576">BU153</f>
        <v>0</v>
      </c>
      <c r="BV152" s="90">
        <f t="shared" ref="BV152" si="577">BV153</f>
        <v>0</v>
      </c>
      <c r="BW152" s="90">
        <f t="shared" ref="BW152" si="578">BW153</f>
        <v>0</v>
      </c>
      <c r="BX152" s="90">
        <f t="shared" ref="BX152" si="579">BX153</f>
        <v>0</v>
      </c>
      <c r="BY152" s="90">
        <f t="shared" ref="BY152" si="580">BY153</f>
        <v>0</v>
      </c>
      <c r="BZ152" s="90">
        <f t="shared" ref="BZ152" si="581">BZ153</f>
        <v>0</v>
      </c>
      <c r="CA152" s="90">
        <f t="shared" ref="CA152" si="582">CA153</f>
        <v>0</v>
      </c>
      <c r="CB152" s="90">
        <f t="shared" ref="CB152" si="583">CB153</f>
        <v>0</v>
      </c>
      <c r="CC152" s="90">
        <f t="shared" ref="CC152" si="584">CC153</f>
        <v>0</v>
      </c>
      <c r="CD152" s="90">
        <f t="shared" ref="CD152" si="585">CD153</f>
        <v>0</v>
      </c>
      <c r="CE152" s="90">
        <f t="shared" ref="CE152" si="586">CE153</f>
        <v>0</v>
      </c>
      <c r="CF152" s="90">
        <f t="shared" ref="CF152" si="587">CF153</f>
        <v>0</v>
      </c>
      <c r="CG152" s="90">
        <f t="shared" ref="CG152" si="588">CG153</f>
        <v>0</v>
      </c>
      <c r="CH152" s="90">
        <f t="shared" ref="CH152" si="589">CH153</f>
        <v>0</v>
      </c>
      <c r="CI152" s="90">
        <f t="shared" ref="CI152" si="590">CI153</f>
        <v>0</v>
      </c>
      <c r="CJ152" s="90">
        <f t="shared" ref="CJ152" si="591">CJ153</f>
        <v>0</v>
      </c>
      <c r="CK152" s="90">
        <f t="shared" ref="CK152" si="592">CK153</f>
        <v>0</v>
      </c>
      <c r="CL152" s="90">
        <f t="shared" ref="CL152" si="593">CL153</f>
        <v>0</v>
      </c>
      <c r="CM152" s="90">
        <f t="shared" ref="CM152" si="594">CM153</f>
        <v>20.079999999999998</v>
      </c>
      <c r="CN152" s="90">
        <f t="shared" ref="CN152" si="595">CN153</f>
        <v>0</v>
      </c>
      <c r="CO152" s="90">
        <f t="shared" ref="CO152" si="596">CO153</f>
        <v>0</v>
      </c>
      <c r="CP152" s="90">
        <f t="shared" ref="CP152" si="597">CP153</f>
        <v>5.2</v>
      </c>
      <c r="CQ152" s="90">
        <f t="shared" ref="CQ152" si="598">CQ153</f>
        <v>0</v>
      </c>
      <c r="CR152" s="90">
        <f t="shared" ref="CR152" si="599">CR153</f>
        <v>0</v>
      </c>
      <c r="CS152" s="90">
        <f t="shared" ref="CS152" si="600">CS153</f>
        <v>0</v>
      </c>
      <c r="CT152" s="90">
        <f t="shared" ref="CT152" si="601">CT153</f>
        <v>20.079999999999998</v>
      </c>
      <c r="CU152" s="90">
        <f t="shared" ref="CU152" si="602">CU153</f>
        <v>0</v>
      </c>
      <c r="CV152" s="90">
        <f t="shared" ref="CV152" si="603">CV153</f>
        <v>0</v>
      </c>
      <c r="CW152" s="90">
        <f t="shared" ref="CW152" si="604">CW153</f>
        <v>5.2</v>
      </c>
      <c r="CX152" s="90">
        <f t="shared" ref="CX152" si="605">CX153</f>
        <v>0</v>
      </c>
      <c r="CY152" s="90">
        <f t="shared" ref="CY152" si="606">CY153</f>
        <v>0</v>
      </c>
      <c r="CZ152" s="90" t="str">
        <f t="shared" ref="CZ152" si="607">CZ153</f>
        <v>***</v>
      </c>
    </row>
    <row r="153" spans="1:118" s="2" customFormat="1" ht="63">
      <c r="A153" s="35" t="s">
        <v>9</v>
      </c>
      <c r="B153" s="81" t="s">
        <v>218</v>
      </c>
      <c r="C153" s="26" t="s">
        <v>279</v>
      </c>
      <c r="D153" s="20">
        <v>20.079999999999998</v>
      </c>
      <c r="E153" s="20">
        <v>20.079999999999998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f t="shared" ref="U153:Z153" si="608">U144</f>
        <v>0</v>
      </c>
      <c r="V153" s="20">
        <f t="shared" si="608"/>
        <v>0</v>
      </c>
      <c r="W153" s="20">
        <f t="shared" si="608"/>
        <v>0</v>
      </c>
      <c r="X153" s="20">
        <f t="shared" si="608"/>
        <v>0</v>
      </c>
      <c r="Y153" s="20">
        <f t="shared" si="608"/>
        <v>0</v>
      </c>
      <c r="Z153" s="20">
        <f t="shared" si="608"/>
        <v>0</v>
      </c>
      <c r="AA153" s="20">
        <v>0</v>
      </c>
      <c r="AB153" s="20">
        <f t="shared" ref="AB153:AK153" si="609">AB144</f>
        <v>0</v>
      </c>
      <c r="AC153" s="20">
        <f t="shared" si="609"/>
        <v>0</v>
      </c>
      <c r="AD153" s="20">
        <f t="shared" si="609"/>
        <v>0</v>
      </c>
      <c r="AE153" s="20">
        <f t="shared" si="609"/>
        <v>0</v>
      </c>
      <c r="AF153" s="20">
        <f t="shared" si="609"/>
        <v>0</v>
      </c>
      <c r="AG153" s="20">
        <f t="shared" si="609"/>
        <v>0</v>
      </c>
      <c r="AH153" s="20">
        <f t="shared" si="609"/>
        <v>0</v>
      </c>
      <c r="AI153" s="20">
        <f t="shared" si="609"/>
        <v>0</v>
      </c>
      <c r="AJ153" s="20">
        <f t="shared" si="609"/>
        <v>0</v>
      </c>
      <c r="AK153" s="20">
        <f t="shared" si="609"/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AT153" s="20">
        <v>0</v>
      </c>
      <c r="AU153" s="20">
        <v>0</v>
      </c>
      <c r="AV153" s="20">
        <v>0</v>
      </c>
      <c r="AW153" s="20">
        <v>20.079999999999998</v>
      </c>
      <c r="AX153" s="20">
        <v>0</v>
      </c>
      <c r="AY153" s="20">
        <v>0</v>
      </c>
      <c r="AZ153" s="20">
        <v>5.2</v>
      </c>
      <c r="BA153" s="20">
        <v>0</v>
      </c>
      <c r="BB153" s="20">
        <v>0</v>
      </c>
      <c r="BC153" s="20">
        <v>0</v>
      </c>
      <c r="BD153" s="20">
        <f>AW153</f>
        <v>20.079999999999998</v>
      </c>
      <c r="BE153" s="20">
        <v>0</v>
      </c>
      <c r="BF153" s="20">
        <v>0</v>
      </c>
      <c r="BG153" s="20">
        <f>AZ153</f>
        <v>5.2</v>
      </c>
      <c r="BH153" s="20">
        <v>0</v>
      </c>
      <c r="BI153" s="20">
        <v>0</v>
      </c>
      <c r="BJ153" s="20">
        <v>0</v>
      </c>
      <c r="BK153" s="20">
        <v>0</v>
      </c>
      <c r="BL153" s="20">
        <v>0</v>
      </c>
      <c r="BM153" s="20">
        <v>0</v>
      </c>
      <c r="BN153" s="20">
        <v>0</v>
      </c>
      <c r="BO153" s="20">
        <v>0</v>
      </c>
      <c r="BP153" s="20">
        <v>0</v>
      </c>
      <c r="BQ153" s="20">
        <v>0</v>
      </c>
      <c r="BR153" s="20">
        <v>0</v>
      </c>
      <c r="BS153" s="20">
        <v>0</v>
      </c>
      <c r="BT153" s="20">
        <v>0</v>
      </c>
      <c r="BU153" s="20">
        <v>0</v>
      </c>
      <c r="BV153" s="20">
        <v>0</v>
      </c>
      <c r="BW153" s="20">
        <v>0</v>
      </c>
      <c r="BX153" s="20">
        <v>0</v>
      </c>
      <c r="BY153" s="20">
        <v>0</v>
      </c>
      <c r="BZ153" s="20">
        <v>0</v>
      </c>
      <c r="CA153" s="20">
        <v>0</v>
      </c>
      <c r="CB153" s="20">
        <v>0</v>
      </c>
      <c r="CC153" s="20">
        <v>0</v>
      </c>
      <c r="CD153" s="20">
        <v>0</v>
      </c>
      <c r="CE153" s="20">
        <v>0</v>
      </c>
      <c r="CF153" s="20">
        <v>0</v>
      </c>
      <c r="CG153" s="20">
        <v>0</v>
      </c>
      <c r="CH153" s="20">
        <v>0</v>
      </c>
      <c r="CI153" s="20">
        <v>0</v>
      </c>
      <c r="CJ153" s="20">
        <v>0</v>
      </c>
      <c r="CK153" s="20">
        <v>0</v>
      </c>
      <c r="CL153" s="20">
        <v>0</v>
      </c>
      <c r="CM153" s="20">
        <f>AW153</f>
        <v>20.079999999999998</v>
      </c>
      <c r="CN153" s="20">
        <v>0</v>
      </c>
      <c r="CO153" s="20">
        <v>0</v>
      </c>
      <c r="CP153" s="20">
        <v>5.2</v>
      </c>
      <c r="CQ153" s="20">
        <v>0</v>
      </c>
      <c r="CR153" s="20">
        <v>0</v>
      </c>
      <c r="CS153" s="20">
        <v>0</v>
      </c>
      <c r="CT153" s="20">
        <f>CM153</f>
        <v>20.079999999999998</v>
      </c>
      <c r="CU153" s="20">
        <v>0</v>
      </c>
      <c r="CV153" s="20">
        <v>0</v>
      </c>
      <c r="CW153" s="20">
        <f>CP153</f>
        <v>5.2</v>
      </c>
      <c r="CX153" s="20">
        <v>0</v>
      </c>
      <c r="CY153" s="20">
        <v>0</v>
      </c>
      <c r="CZ153" s="15" t="s">
        <v>1</v>
      </c>
    </row>
    <row r="154" spans="1:118" ht="31.5">
      <c r="A154" s="23" t="s">
        <v>9</v>
      </c>
      <c r="B154" s="25" t="s">
        <v>2</v>
      </c>
      <c r="C154" s="19" t="s">
        <v>1</v>
      </c>
      <c r="D154" s="20">
        <v>0</v>
      </c>
      <c r="E154" s="20"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  <c r="AT154" s="20">
        <v>0</v>
      </c>
      <c r="AU154" s="20">
        <v>0</v>
      </c>
      <c r="AV154" s="20">
        <v>0</v>
      </c>
      <c r="AW154" s="20">
        <v>0</v>
      </c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20">
        <v>0</v>
      </c>
      <c r="BE154" s="20">
        <v>0</v>
      </c>
      <c r="BF154" s="20">
        <v>0</v>
      </c>
      <c r="BG154" s="20">
        <v>0</v>
      </c>
      <c r="BH154" s="20">
        <v>0</v>
      </c>
      <c r="BI154" s="20">
        <v>0</v>
      </c>
      <c r="BJ154" s="20">
        <v>0</v>
      </c>
      <c r="BK154" s="20">
        <v>0</v>
      </c>
      <c r="BL154" s="20">
        <v>0</v>
      </c>
      <c r="BM154" s="20">
        <v>0</v>
      </c>
      <c r="BN154" s="20">
        <v>0</v>
      </c>
      <c r="BO154" s="20">
        <v>0</v>
      </c>
      <c r="BP154" s="20">
        <v>0</v>
      </c>
      <c r="BQ154" s="20">
        <v>0</v>
      </c>
      <c r="BR154" s="20">
        <v>0</v>
      </c>
      <c r="BS154" s="20">
        <v>0</v>
      </c>
      <c r="BT154" s="20">
        <v>0</v>
      </c>
      <c r="BU154" s="20">
        <v>0</v>
      </c>
      <c r="BV154" s="20">
        <v>0</v>
      </c>
      <c r="BW154" s="20">
        <v>0</v>
      </c>
      <c r="BX154" s="20">
        <v>0</v>
      </c>
      <c r="BY154" s="20">
        <v>0</v>
      </c>
      <c r="BZ154" s="20">
        <v>0</v>
      </c>
      <c r="CA154" s="20">
        <v>0</v>
      </c>
      <c r="CB154" s="20">
        <v>0</v>
      </c>
      <c r="CC154" s="20">
        <v>0</v>
      </c>
      <c r="CD154" s="20">
        <v>0</v>
      </c>
      <c r="CE154" s="20">
        <v>0</v>
      </c>
      <c r="CF154" s="20">
        <v>0</v>
      </c>
      <c r="CG154" s="20">
        <v>0</v>
      </c>
      <c r="CH154" s="20">
        <v>0</v>
      </c>
      <c r="CI154" s="20">
        <v>0</v>
      </c>
      <c r="CJ154" s="20">
        <v>0</v>
      </c>
      <c r="CK154" s="20">
        <v>0</v>
      </c>
      <c r="CL154" s="20">
        <v>0</v>
      </c>
      <c r="CM154" s="20">
        <v>0</v>
      </c>
      <c r="CN154" s="20">
        <v>0</v>
      </c>
      <c r="CO154" s="20">
        <v>0</v>
      </c>
      <c r="CP154" s="20">
        <v>0</v>
      </c>
      <c r="CQ154" s="20">
        <v>0</v>
      </c>
      <c r="CR154" s="20">
        <v>0</v>
      </c>
      <c r="CS154" s="20">
        <v>0</v>
      </c>
      <c r="CT154" s="20">
        <v>0</v>
      </c>
      <c r="CU154" s="20">
        <v>0</v>
      </c>
      <c r="CV154" s="20">
        <v>0</v>
      </c>
      <c r="CW154" s="20">
        <v>0</v>
      </c>
      <c r="CX154" s="20">
        <v>0</v>
      </c>
      <c r="CY154" s="20">
        <v>0</v>
      </c>
      <c r="CZ154" s="15" t="s">
        <v>1</v>
      </c>
    </row>
    <row r="155" spans="1:118" s="2" customFormat="1" ht="47.25">
      <c r="A155" s="35" t="s">
        <v>7</v>
      </c>
      <c r="B155" s="34" t="s">
        <v>8</v>
      </c>
      <c r="C155" s="19" t="s">
        <v>1</v>
      </c>
      <c r="D155" s="20">
        <f>D156</f>
        <v>0</v>
      </c>
      <c r="E155" s="20">
        <f>E156</f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  <c r="AT155" s="20">
        <v>0</v>
      </c>
      <c r="AU155" s="20">
        <v>0</v>
      </c>
      <c r="AV155" s="20">
        <v>0</v>
      </c>
      <c r="AW155" s="20">
        <v>0</v>
      </c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20">
        <v>0</v>
      </c>
      <c r="BE155" s="20">
        <v>0</v>
      </c>
      <c r="BF155" s="20">
        <v>0</v>
      </c>
      <c r="BG155" s="20">
        <v>0</v>
      </c>
      <c r="BH155" s="20">
        <v>0</v>
      </c>
      <c r="BI155" s="20">
        <v>0</v>
      </c>
      <c r="BJ155" s="20">
        <v>0</v>
      </c>
      <c r="BK155" s="20">
        <v>0</v>
      </c>
      <c r="BL155" s="20">
        <v>0</v>
      </c>
      <c r="BM155" s="20">
        <v>0</v>
      </c>
      <c r="BN155" s="20">
        <v>0</v>
      </c>
      <c r="BO155" s="20">
        <v>0</v>
      </c>
      <c r="BP155" s="20">
        <v>0</v>
      </c>
      <c r="BQ155" s="20">
        <v>0</v>
      </c>
      <c r="BR155" s="20">
        <v>0</v>
      </c>
      <c r="BS155" s="20">
        <v>0</v>
      </c>
      <c r="BT155" s="20">
        <v>0</v>
      </c>
      <c r="BU155" s="20">
        <v>0</v>
      </c>
      <c r="BV155" s="20">
        <v>0</v>
      </c>
      <c r="BW155" s="20">
        <v>0</v>
      </c>
      <c r="BX155" s="20">
        <v>0</v>
      </c>
      <c r="BY155" s="19">
        <f>BY156</f>
        <v>0</v>
      </c>
      <c r="BZ155" s="20">
        <v>0</v>
      </c>
      <c r="CA155" s="20">
        <v>0</v>
      </c>
      <c r="CB155" s="19">
        <f>CB156</f>
        <v>0</v>
      </c>
      <c r="CC155" s="20">
        <v>0</v>
      </c>
      <c r="CD155" s="20">
        <v>0</v>
      </c>
      <c r="CE155" s="20">
        <v>0</v>
      </c>
      <c r="CF155" s="20">
        <f>CF156</f>
        <v>0</v>
      </c>
      <c r="CG155" s="20">
        <v>0</v>
      </c>
      <c r="CH155" s="20">
        <v>0</v>
      </c>
      <c r="CI155" s="80" t="s">
        <v>101</v>
      </c>
      <c r="CJ155" s="20">
        <v>0</v>
      </c>
      <c r="CK155" s="20">
        <v>0</v>
      </c>
      <c r="CL155" s="20">
        <v>0</v>
      </c>
      <c r="CM155" s="20">
        <f>CM156</f>
        <v>0</v>
      </c>
      <c r="CN155" s="20">
        <v>0</v>
      </c>
      <c r="CO155" s="20">
        <v>0</v>
      </c>
      <c r="CP155" s="19">
        <f>CP156</f>
        <v>0</v>
      </c>
      <c r="CQ155" s="20">
        <v>0</v>
      </c>
      <c r="CR155" s="20">
        <v>0</v>
      </c>
      <c r="CS155" s="20">
        <v>0</v>
      </c>
      <c r="CT155" s="20">
        <f>CT156</f>
        <v>0</v>
      </c>
      <c r="CU155" s="20">
        <v>0</v>
      </c>
      <c r="CV155" s="20">
        <v>0</v>
      </c>
      <c r="CW155" s="19">
        <f>CW156</f>
        <v>0</v>
      </c>
      <c r="CX155" s="20">
        <v>0</v>
      </c>
      <c r="CY155" s="20">
        <v>0</v>
      </c>
      <c r="CZ155" s="15" t="s">
        <v>1</v>
      </c>
    </row>
    <row r="156" spans="1:118" ht="25.5" customHeight="1">
      <c r="A156" s="23"/>
      <c r="B156" s="27"/>
      <c r="C156" s="26"/>
      <c r="D156" s="20">
        <v>0</v>
      </c>
      <c r="E156" s="17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>
        <v>0</v>
      </c>
      <c r="AU156" s="20">
        <v>0</v>
      </c>
      <c r="AV156" s="20">
        <v>0</v>
      </c>
      <c r="AW156" s="20">
        <v>0</v>
      </c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20">
        <v>0</v>
      </c>
      <c r="BE156" s="20">
        <v>0</v>
      </c>
      <c r="BF156" s="20">
        <v>0</v>
      </c>
      <c r="BG156" s="20">
        <v>0</v>
      </c>
      <c r="BH156" s="20">
        <v>0</v>
      </c>
      <c r="BI156" s="20">
        <v>0</v>
      </c>
      <c r="BJ156" s="20">
        <v>0</v>
      </c>
      <c r="BK156" s="20">
        <v>0</v>
      </c>
      <c r="BL156" s="20">
        <v>0</v>
      </c>
      <c r="BM156" s="20">
        <v>0</v>
      </c>
      <c r="BN156" s="20">
        <v>0</v>
      </c>
      <c r="BO156" s="20">
        <v>0</v>
      </c>
      <c r="BP156" s="20">
        <v>0</v>
      </c>
      <c r="BQ156" s="20">
        <v>0</v>
      </c>
      <c r="BR156" s="20">
        <v>0</v>
      </c>
      <c r="BS156" s="20">
        <v>0</v>
      </c>
      <c r="BT156" s="20">
        <v>0</v>
      </c>
      <c r="BU156" s="20">
        <v>0</v>
      </c>
      <c r="BV156" s="20">
        <v>0</v>
      </c>
      <c r="BW156" s="20">
        <v>0</v>
      </c>
      <c r="BX156" s="20">
        <v>0</v>
      </c>
      <c r="BY156" s="16">
        <v>0</v>
      </c>
      <c r="BZ156" s="20">
        <v>0</v>
      </c>
      <c r="CA156" s="20">
        <v>0</v>
      </c>
      <c r="CB156" s="16">
        <v>0</v>
      </c>
      <c r="CC156" s="20">
        <v>0</v>
      </c>
      <c r="CD156" s="20">
        <v>0</v>
      </c>
      <c r="CE156" s="20">
        <v>0</v>
      </c>
      <c r="CF156" s="17">
        <v>0</v>
      </c>
      <c r="CG156" s="20">
        <v>0</v>
      </c>
      <c r="CH156" s="20">
        <v>0</v>
      </c>
      <c r="CI156" s="18" t="s">
        <v>101</v>
      </c>
      <c r="CJ156" s="20">
        <v>0</v>
      </c>
      <c r="CK156" s="20">
        <v>0</v>
      </c>
      <c r="CL156" s="20">
        <v>0</v>
      </c>
      <c r="CM156" s="17">
        <v>0</v>
      </c>
      <c r="CN156" s="20">
        <v>0</v>
      </c>
      <c r="CO156" s="20">
        <v>0</v>
      </c>
      <c r="CP156" s="16">
        <v>0</v>
      </c>
      <c r="CQ156" s="20">
        <v>0</v>
      </c>
      <c r="CR156" s="20">
        <v>0</v>
      </c>
      <c r="CS156" s="20">
        <v>0</v>
      </c>
      <c r="CT156" s="17">
        <v>0</v>
      </c>
      <c r="CU156" s="20">
        <v>0</v>
      </c>
      <c r="CV156" s="20">
        <v>0</v>
      </c>
      <c r="CW156" s="16">
        <v>0</v>
      </c>
      <c r="CX156" s="20">
        <v>0</v>
      </c>
      <c r="CY156" s="20">
        <v>0</v>
      </c>
      <c r="CZ156" s="15" t="s">
        <v>1</v>
      </c>
    </row>
    <row r="157" spans="1:118" ht="31.5">
      <c r="A157" s="23" t="s">
        <v>7</v>
      </c>
      <c r="B157" s="25" t="s">
        <v>2</v>
      </c>
      <c r="C157" s="19" t="s">
        <v>1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  <c r="AT157" s="20">
        <v>0</v>
      </c>
      <c r="AU157" s="20">
        <v>0</v>
      </c>
      <c r="AV157" s="20">
        <v>0</v>
      </c>
      <c r="AW157" s="20">
        <v>0</v>
      </c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20">
        <v>0</v>
      </c>
      <c r="BE157" s="20">
        <v>0</v>
      </c>
      <c r="BF157" s="20">
        <v>0</v>
      </c>
      <c r="BG157" s="20">
        <v>0</v>
      </c>
      <c r="BH157" s="20">
        <v>0</v>
      </c>
      <c r="BI157" s="20">
        <v>0</v>
      </c>
      <c r="BJ157" s="20">
        <v>0</v>
      </c>
      <c r="BK157" s="20">
        <v>0</v>
      </c>
      <c r="BL157" s="20">
        <v>0</v>
      </c>
      <c r="BM157" s="20">
        <v>0</v>
      </c>
      <c r="BN157" s="20">
        <v>0</v>
      </c>
      <c r="BO157" s="20">
        <v>0</v>
      </c>
      <c r="BP157" s="20">
        <v>0</v>
      </c>
      <c r="BQ157" s="20">
        <v>0</v>
      </c>
      <c r="BR157" s="20">
        <v>0</v>
      </c>
      <c r="BS157" s="20">
        <v>0</v>
      </c>
      <c r="BT157" s="20">
        <v>0</v>
      </c>
      <c r="BU157" s="20">
        <v>0</v>
      </c>
      <c r="BV157" s="20">
        <v>0</v>
      </c>
      <c r="BW157" s="20">
        <v>0</v>
      </c>
      <c r="BX157" s="20">
        <v>0</v>
      </c>
      <c r="BY157" s="20">
        <v>0</v>
      </c>
      <c r="BZ157" s="20">
        <v>0</v>
      </c>
      <c r="CA157" s="20">
        <v>0</v>
      </c>
      <c r="CB157" s="20">
        <v>0</v>
      </c>
      <c r="CC157" s="20">
        <v>0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0">
        <v>0</v>
      </c>
      <c r="CK157" s="20">
        <v>0</v>
      </c>
      <c r="CL157" s="20">
        <v>0</v>
      </c>
      <c r="CM157" s="20">
        <v>0</v>
      </c>
      <c r="CN157" s="20">
        <v>0</v>
      </c>
      <c r="CO157" s="20">
        <v>0</v>
      </c>
      <c r="CP157" s="20">
        <v>0</v>
      </c>
      <c r="CQ157" s="20">
        <v>0</v>
      </c>
      <c r="CR157" s="20">
        <v>0</v>
      </c>
      <c r="CS157" s="20">
        <v>0</v>
      </c>
      <c r="CT157" s="20">
        <v>0</v>
      </c>
      <c r="CU157" s="20">
        <v>0</v>
      </c>
      <c r="CV157" s="20">
        <v>0</v>
      </c>
      <c r="CW157" s="20">
        <v>0</v>
      </c>
      <c r="CX157" s="20">
        <v>0</v>
      </c>
      <c r="CY157" s="20">
        <v>0</v>
      </c>
      <c r="CZ157" s="15" t="s">
        <v>1</v>
      </c>
    </row>
    <row r="158" spans="1:118" ht="63">
      <c r="A158" s="23" t="s">
        <v>5</v>
      </c>
      <c r="B158" s="24" t="s">
        <v>6</v>
      </c>
      <c r="C158" s="19" t="s">
        <v>1</v>
      </c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  <c r="AT158" s="20">
        <v>0</v>
      </c>
      <c r="AU158" s="20">
        <v>0</v>
      </c>
      <c r="AV158" s="20">
        <v>0</v>
      </c>
      <c r="AW158" s="20">
        <v>0</v>
      </c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20">
        <v>0</v>
      </c>
      <c r="BE158" s="20">
        <v>0</v>
      </c>
      <c r="BF158" s="20">
        <v>0</v>
      </c>
      <c r="BG158" s="20">
        <v>0</v>
      </c>
      <c r="BH158" s="20">
        <v>0</v>
      </c>
      <c r="BI158" s="20">
        <v>0</v>
      </c>
      <c r="BJ158" s="20">
        <v>0</v>
      </c>
      <c r="BK158" s="20">
        <v>0</v>
      </c>
      <c r="BL158" s="20">
        <v>0</v>
      </c>
      <c r="BM158" s="20">
        <v>0</v>
      </c>
      <c r="BN158" s="20">
        <v>0</v>
      </c>
      <c r="BO158" s="20">
        <v>0</v>
      </c>
      <c r="BP158" s="20">
        <v>0</v>
      </c>
      <c r="BQ158" s="20">
        <v>0</v>
      </c>
      <c r="BR158" s="20">
        <v>0</v>
      </c>
      <c r="BS158" s="20">
        <v>0</v>
      </c>
      <c r="BT158" s="20">
        <v>0</v>
      </c>
      <c r="BU158" s="20">
        <v>0</v>
      </c>
      <c r="BV158" s="20">
        <v>0</v>
      </c>
      <c r="BW158" s="20">
        <v>0</v>
      </c>
      <c r="BX158" s="20">
        <v>0</v>
      </c>
      <c r="BY158" s="20">
        <v>0</v>
      </c>
      <c r="BZ158" s="20">
        <v>0</v>
      </c>
      <c r="CA158" s="20">
        <v>0</v>
      </c>
      <c r="CB158" s="20">
        <v>0</v>
      </c>
      <c r="CC158" s="20">
        <v>0</v>
      </c>
      <c r="CD158" s="20">
        <v>0</v>
      </c>
      <c r="CE158" s="20">
        <v>0</v>
      </c>
      <c r="CF158" s="20">
        <v>0</v>
      </c>
      <c r="CG158" s="20">
        <v>0</v>
      </c>
      <c r="CH158" s="20">
        <v>0</v>
      </c>
      <c r="CI158" s="20">
        <v>0</v>
      </c>
      <c r="CJ158" s="20">
        <v>0</v>
      </c>
      <c r="CK158" s="20">
        <v>0</v>
      </c>
      <c r="CL158" s="20">
        <v>0</v>
      </c>
      <c r="CM158" s="20">
        <v>0</v>
      </c>
      <c r="CN158" s="20">
        <v>0</v>
      </c>
      <c r="CO158" s="20">
        <v>0</v>
      </c>
      <c r="CP158" s="20">
        <v>0</v>
      </c>
      <c r="CQ158" s="20">
        <v>0</v>
      </c>
      <c r="CR158" s="20">
        <v>0</v>
      </c>
      <c r="CS158" s="20">
        <v>0</v>
      </c>
      <c r="CT158" s="20">
        <v>0</v>
      </c>
      <c r="CU158" s="20">
        <v>0</v>
      </c>
      <c r="CV158" s="20">
        <v>0</v>
      </c>
      <c r="CW158" s="20">
        <v>0</v>
      </c>
      <c r="CX158" s="20">
        <v>0</v>
      </c>
      <c r="CY158" s="20">
        <v>0</v>
      </c>
      <c r="CZ158" s="15" t="s">
        <v>1</v>
      </c>
    </row>
    <row r="159" spans="1:118" ht="31.5">
      <c r="A159" s="23" t="s">
        <v>5</v>
      </c>
      <c r="B159" s="25" t="s">
        <v>2</v>
      </c>
      <c r="C159" s="19" t="s">
        <v>1</v>
      </c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  <c r="AT159" s="20">
        <v>0</v>
      </c>
      <c r="AU159" s="20">
        <v>0</v>
      </c>
      <c r="AV159" s="20">
        <v>0</v>
      </c>
      <c r="AW159" s="20">
        <v>0</v>
      </c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20">
        <v>0</v>
      </c>
      <c r="BE159" s="20">
        <v>0</v>
      </c>
      <c r="BF159" s="20">
        <v>0</v>
      </c>
      <c r="BG159" s="20">
        <v>0</v>
      </c>
      <c r="BH159" s="20">
        <v>0</v>
      </c>
      <c r="BI159" s="20">
        <v>0</v>
      </c>
      <c r="BJ159" s="20">
        <v>0</v>
      </c>
      <c r="BK159" s="20">
        <v>0</v>
      </c>
      <c r="BL159" s="20">
        <v>0</v>
      </c>
      <c r="BM159" s="20">
        <v>0</v>
      </c>
      <c r="BN159" s="20">
        <v>0</v>
      </c>
      <c r="BO159" s="20">
        <v>0</v>
      </c>
      <c r="BP159" s="20">
        <v>0</v>
      </c>
      <c r="BQ159" s="20">
        <v>0</v>
      </c>
      <c r="BR159" s="20">
        <v>0</v>
      </c>
      <c r="BS159" s="20">
        <v>0</v>
      </c>
      <c r="BT159" s="20">
        <v>0</v>
      </c>
      <c r="BU159" s="20">
        <v>0</v>
      </c>
      <c r="BV159" s="20">
        <v>0</v>
      </c>
      <c r="BW159" s="20">
        <v>0</v>
      </c>
      <c r="BX159" s="20">
        <v>0</v>
      </c>
      <c r="BY159" s="20">
        <v>0</v>
      </c>
      <c r="BZ159" s="20">
        <v>0</v>
      </c>
      <c r="CA159" s="20">
        <v>0</v>
      </c>
      <c r="CB159" s="20">
        <v>0</v>
      </c>
      <c r="CC159" s="20">
        <v>0</v>
      </c>
      <c r="CD159" s="20">
        <v>0</v>
      </c>
      <c r="CE159" s="20">
        <v>0</v>
      </c>
      <c r="CF159" s="20">
        <v>0</v>
      </c>
      <c r="CG159" s="20">
        <v>0</v>
      </c>
      <c r="CH159" s="20">
        <v>0</v>
      </c>
      <c r="CI159" s="20">
        <v>0</v>
      </c>
      <c r="CJ159" s="20">
        <v>0</v>
      </c>
      <c r="CK159" s="20">
        <v>0</v>
      </c>
      <c r="CL159" s="20">
        <v>0</v>
      </c>
      <c r="CM159" s="20">
        <v>0</v>
      </c>
      <c r="CN159" s="20">
        <v>0</v>
      </c>
      <c r="CO159" s="20">
        <v>0</v>
      </c>
      <c r="CP159" s="20">
        <v>0</v>
      </c>
      <c r="CQ159" s="20">
        <v>0</v>
      </c>
      <c r="CR159" s="20">
        <v>0</v>
      </c>
      <c r="CS159" s="20">
        <v>0</v>
      </c>
      <c r="CT159" s="20">
        <v>0</v>
      </c>
      <c r="CU159" s="20">
        <v>0</v>
      </c>
      <c r="CV159" s="20">
        <v>0</v>
      </c>
      <c r="CW159" s="20">
        <v>0</v>
      </c>
      <c r="CX159" s="20">
        <v>0</v>
      </c>
      <c r="CY159" s="20">
        <v>0</v>
      </c>
      <c r="CZ159" s="15" t="s">
        <v>1</v>
      </c>
    </row>
    <row r="160" spans="1:118" ht="31.5">
      <c r="A160" s="23" t="s">
        <v>5</v>
      </c>
      <c r="B160" s="25" t="s">
        <v>2</v>
      </c>
      <c r="C160" s="19" t="s">
        <v>1</v>
      </c>
      <c r="D160" s="20">
        <v>0</v>
      </c>
      <c r="E160" s="20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  <c r="AT160" s="20">
        <v>0</v>
      </c>
      <c r="AU160" s="20">
        <v>0</v>
      </c>
      <c r="AV160" s="20">
        <v>0</v>
      </c>
      <c r="AW160" s="20">
        <v>0</v>
      </c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20">
        <v>0</v>
      </c>
      <c r="BE160" s="20">
        <v>0</v>
      </c>
      <c r="BF160" s="20">
        <v>0</v>
      </c>
      <c r="BG160" s="20">
        <v>0</v>
      </c>
      <c r="BH160" s="20">
        <v>0</v>
      </c>
      <c r="BI160" s="20">
        <v>0</v>
      </c>
      <c r="BJ160" s="20">
        <v>0</v>
      </c>
      <c r="BK160" s="20">
        <v>0</v>
      </c>
      <c r="BL160" s="20">
        <v>0</v>
      </c>
      <c r="BM160" s="20">
        <v>0</v>
      </c>
      <c r="BN160" s="20">
        <v>0</v>
      </c>
      <c r="BO160" s="20">
        <v>0</v>
      </c>
      <c r="BP160" s="20">
        <v>0</v>
      </c>
      <c r="BQ160" s="20">
        <v>0</v>
      </c>
      <c r="BR160" s="20">
        <v>0</v>
      </c>
      <c r="BS160" s="20">
        <v>0</v>
      </c>
      <c r="BT160" s="20">
        <v>0</v>
      </c>
      <c r="BU160" s="20">
        <v>0</v>
      </c>
      <c r="BV160" s="20">
        <v>0</v>
      </c>
      <c r="BW160" s="20">
        <v>0</v>
      </c>
      <c r="BX160" s="20">
        <v>0</v>
      </c>
      <c r="BY160" s="20">
        <v>0</v>
      </c>
      <c r="BZ160" s="20">
        <v>0</v>
      </c>
      <c r="CA160" s="20">
        <v>0</v>
      </c>
      <c r="CB160" s="20">
        <v>0</v>
      </c>
      <c r="CC160" s="20">
        <v>0</v>
      </c>
      <c r="CD160" s="20">
        <v>0</v>
      </c>
      <c r="CE160" s="20">
        <v>0</v>
      </c>
      <c r="CF160" s="20">
        <v>0</v>
      </c>
      <c r="CG160" s="20">
        <v>0</v>
      </c>
      <c r="CH160" s="20">
        <v>0</v>
      </c>
      <c r="CI160" s="20">
        <v>0</v>
      </c>
      <c r="CJ160" s="20">
        <v>0</v>
      </c>
      <c r="CK160" s="20">
        <v>0</v>
      </c>
      <c r="CL160" s="20">
        <v>0</v>
      </c>
      <c r="CM160" s="20">
        <v>0</v>
      </c>
      <c r="CN160" s="20">
        <v>0</v>
      </c>
      <c r="CO160" s="20">
        <v>0</v>
      </c>
      <c r="CP160" s="20">
        <v>0</v>
      </c>
      <c r="CQ160" s="20">
        <v>0</v>
      </c>
      <c r="CR160" s="20">
        <v>0</v>
      </c>
      <c r="CS160" s="20">
        <v>0</v>
      </c>
      <c r="CT160" s="20">
        <v>0</v>
      </c>
      <c r="CU160" s="20">
        <v>0</v>
      </c>
      <c r="CV160" s="20">
        <v>0</v>
      </c>
      <c r="CW160" s="20">
        <v>0</v>
      </c>
      <c r="CX160" s="20">
        <v>0</v>
      </c>
      <c r="CY160" s="20">
        <v>0</v>
      </c>
      <c r="CZ160" s="15" t="s">
        <v>1</v>
      </c>
    </row>
    <row r="161" spans="1:104" s="28" customFormat="1" ht="57" customHeight="1">
      <c r="A161" s="32" t="s">
        <v>3</v>
      </c>
      <c r="B161" s="31" t="s">
        <v>4</v>
      </c>
      <c r="C161" s="30" t="s">
        <v>1</v>
      </c>
      <c r="D161" s="29">
        <f>D162</f>
        <v>43.569999999999993</v>
      </c>
      <c r="E161" s="29">
        <f>E162</f>
        <v>41.19</v>
      </c>
      <c r="F161" s="29">
        <f t="shared" ref="F161:BQ161" si="610">F162</f>
        <v>0</v>
      </c>
      <c r="G161" s="29">
        <f t="shared" si="610"/>
        <v>0</v>
      </c>
      <c r="H161" s="29">
        <f t="shared" si="610"/>
        <v>0</v>
      </c>
      <c r="I161" s="29">
        <f t="shared" si="610"/>
        <v>0</v>
      </c>
      <c r="J161" s="29">
        <f t="shared" si="610"/>
        <v>0</v>
      </c>
      <c r="K161" s="29">
        <f t="shared" si="610"/>
        <v>0</v>
      </c>
      <c r="L161" s="29">
        <f t="shared" si="610"/>
        <v>0</v>
      </c>
      <c r="M161" s="29">
        <f t="shared" si="610"/>
        <v>0</v>
      </c>
      <c r="N161" s="29">
        <f t="shared" si="610"/>
        <v>0</v>
      </c>
      <c r="O161" s="29">
        <f t="shared" si="610"/>
        <v>0</v>
      </c>
      <c r="P161" s="29">
        <f t="shared" si="610"/>
        <v>0</v>
      </c>
      <c r="Q161" s="29">
        <f t="shared" si="610"/>
        <v>0</v>
      </c>
      <c r="R161" s="29">
        <f t="shared" si="610"/>
        <v>0</v>
      </c>
      <c r="S161" s="29">
        <f t="shared" si="610"/>
        <v>0</v>
      </c>
      <c r="T161" s="29">
        <f t="shared" si="610"/>
        <v>0</v>
      </c>
      <c r="U161" s="29">
        <f t="shared" si="610"/>
        <v>9.5589999999999993</v>
      </c>
      <c r="V161" s="29">
        <f t="shared" si="610"/>
        <v>0</v>
      </c>
      <c r="W161" s="29">
        <f t="shared" si="610"/>
        <v>0</v>
      </c>
      <c r="X161" s="29">
        <f t="shared" si="610"/>
        <v>0</v>
      </c>
      <c r="Y161" s="29">
        <f t="shared" si="610"/>
        <v>0</v>
      </c>
      <c r="Z161" s="29">
        <f t="shared" si="610"/>
        <v>4</v>
      </c>
      <c r="AA161" s="29">
        <f t="shared" si="610"/>
        <v>0</v>
      </c>
      <c r="AB161" s="29">
        <f t="shared" si="610"/>
        <v>7.1790000000000003</v>
      </c>
      <c r="AC161" s="29">
        <f t="shared" si="610"/>
        <v>0</v>
      </c>
      <c r="AD161" s="29">
        <f t="shared" si="610"/>
        <v>0</v>
      </c>
      <c r="AE161" s="29">
        <f t="shared" si="610"/>
        <v>0</v>
      </c>
      <c r="AF161" s="29">
        <f t="shared" si="610"/>
        <v>0</v>
      </c>
      <c r="AG161" s="29">
        <f t="shared" si="610"/>
        <v>2</v>
      </c>
      <c r="AH161" s="29">
        <f t="shared" si="610"/>
        <v>0</v>
      </c>
      <c r="AI161" s="29">
        <f t="shared" si="610"/>
        <v>7.67</v>
      </c>
      <c r="AJ161" s="29">
        <f t="shared" si="610"/>
        <v>0</v>
      </c>
      <c r="AK161" s="29">
        <f t="shared" si="610"/>
        <v>0</v>
      </c>
      <c r="AL161" s="29">
        <f t="shared" si="610"/>
        <v>0</v>
      </c>
      <c r="AM161" s="29">
        <f t="shared" si="610"/>
        <v>0</v>
      </c>
      <c r="AN161" s="29">
        <f t="shared" si="610"/>
        <v>1</v>
      </c>
      <c r="AO161" s="29">
        <f t="shared" si="610"/>
        <v>0</v>
      </c>
      <c r="AP161" s="29">
        <f t="shared" si="610"/>
        <v>7.67</v>
      </c>
      <c r="AQ161" s="29">
        <f t="shared" si="610"/>
        <v>0</v>
      </c>
      <c r="AR161" s="29">
        <f t="shared" si="610"/>
        <v>0</v>
      </c>
      <c r="AS161" s="29">
        <f t="shared" si="610"/>
        <v>0</v>
      </c>
      <c r="AT161" s="29">
        <f t="shared" si="610"/>
        <v>0</v>
      </c>
      <c r="AU161" s="29">
        <f t="shared" si="610"/>
        <v>1</v>
      </c>
      <c r="AV161" s="29">
        <f t="shared" si="610"/>
        <v>0</v>
      </c>
      <c r="AW161" s="29">
        <f t="shared" si="610"/>
        <v>5.1440000000000001</v>
      </c>
      <c r="AX161" s="29">
        <f t="shared" si="610"/>
        <v>0</v>
      </c>
      <c r="AY161" s="29">
        <f t="shared" si="610"/>
        <v>0</v>
      </c>
      <c r="AZ161" s="29">
        <f t="shared" si="610"/>
        <v>0</v>
      </c>
      <c r="BA161" s="29">
        <f t="shared" si="610"/>
        <v>0</v>
      </c>
      <c r="BB161" s="29">
        <f t="shared" si="610"/>
        <v>2</v>
      </c>
      <c r="BC161" s="29">
        <f t="shared" si="610"/>
        <v>0</v>
      </c>
      <c r="BD161" s="29">
        <f t="shared" si="610"/>
        <v>5.1440000000000001</v>
      </c>
      <c r="BE161" s="29">
        <f t="shared" si="610"/>
        <v>0</v>
      </c>
      <c r="BF161" s="29">
        <f t="shared" si="610"/>
        <v>0</v>
      </c>
      <c r="BG161" s="29">
        <f t="shared" si="610"/>
        <v>0</v>
      </c>
      <c r="BH161" s="29">
        <f t="shared" si="610"/>
        <v>0</v>
      </c>
      <c r="BI161" s="29">
        <f t="shared" si="610"/>
        <v>1</v>
      </c>
      <c r="BJ161" s="29">
        <f t="shared" si="610"/>
        <v>0</v>
      </c>
      <c r="BK161" s="29">
        <f t="shared" si="610"/>
        <v>10.214</v>
      </c>
      <c r="BL161" s="29">
        <f t="shared" si="610"/>
        <v>0</v>
      </c>
      <c r="BM161" s="29">
        <f t="shared" si="610"/>
        <v>0</v>
      </c>
      <c r="BN161" s="29">
        <f t="shared" si="610"/>
        <v>0</v>
      </c>
      <c r="BO161" s="29">
        <f t="shared" si="610"/>
        <v>0</v>
      </c>
      <c r="BP161" s="29">
        <f t="shared" si="610"/>
        <v>4</v>
      </c>
      <c r="BQ161" s="29">
        <f t="shared" si="610"/>
        <v>0</v>
      </c>
      <c r="BR161" s="29">
        <f t="shared" ref="BR161:CY161" si="611">BR162</f>
        <v>10.214</v>
      </c>
      <c r="BS161" s="29">
        <f t="shared" si="611"/>
        <v>0</v>
      </c>
      <c r="BT161" s="29">
        <f t="shared" si="611"/>
        <v>0</v>
      </c>
      <c r="BU161" s="29">
        <f t="shared" si="611"/>
        <v>0</v>
      </c>
      <c r="BV161" s="29">
        <f t="shared" si="611"/>
        <v>0</v>
      </c>
      <c r="BW161" s="29">
        <f t="shared" si="611"/>
        <v>3</v>
      </c>
      <c r="BX161" s="29">
        <f t="shared" si="611"/>
        <v>0</v>
      </c>
      <c r="BY161" s="29">
        <f t="shared" si="611"/>
        <v>10.983000000000001</v>
      </c>
      <c r="BZ161" s="29">
        <f t="shared" si="611"/>
        <v>0</v>
      </c>
      <c r="CA161" s="29">
        <f t="shared" si="611"/>
        <v>0</v>
      </c>
      <c r="CB161" s="29">
        <f t="shared" si="611"/>
        <v>0</v>
      </c>
      <c r="CC161" s="29">
        <f t="shared" si="611"/>
        <v>0</v>
      </c>
      <c r="CD161" s="29">
        <f t="shared" si="611"/>
        <v>5</v>
      </c>
      <c r="CE161" s="29">
        <f t="shared" si="611"/>
        <v>0</v>
      </c>
      <c r="CF161" s="29">
        <f t="shared" si="611"/>
        <v>10.983000000000001</v>
      </c>
      <c r="CG161" s="29">
        <f t="shared" si="611"/>
        <v>0</v>
      </c>
      <c r="CH161" s="29">
        <f t="shared" si="611"/>
        <v>0</v>
      </c>
      <c r="CI161" s="29">
        <f t="shared" si="611"/>
        <v>0</v>
      </c>
      <c r="CJ161" s="29">
        <f t="shared" si="611"/>
        <v>0</v>
      </c>
      <c r="CK161" s="29">
        <f t="shared" si="611"/>
        <v>5</v>
      </c>
      <c r="CL161" s="29">
        <f t="shared" si="611"/>
        <v>0</v>
      </c>
      <c r="CM161" s="29">
        <f t="shared" si="611"/>
        <v>43.569999999999993</v>
      </c>
      <c r="CN161" s="29">
        <f t="shared" si="611"/>
        <v>0</v>
      </c>
      <c r="CO161" s="29">
        <f t="shared" si="611"/>
        <v>0</v>
      </c>
      <c r="CP161" s="29">
        <f t="shared" si="611"/>
        <v>0</v>
      </c>
      <c r="CQ161" s="29">
        <f t="shared" si="611"/>
        <v>0</v>
      </c>
      <c r="CR161" s="29">
        <f t="shared" si="611"/>
        <v>16</v>
      </c>
      <c r="CS161" s="29">
        <f t="shared" si="611"/>
        <v>0</v>
      </c>
      <c r="CT161" s="29">
        <f t="shared" si="611"/>
        <v>41.19</v>
      </c>
      <c r="CU161" s="29">
        <f t="shared" si="611"/>
        <v>0</v>
      </c>
      <c r="CV161" s="29">
        <f t="shared" si="611"/>
        <v>0</v>
      </c>
      <c r="CW161" s="29">
        <f t="shared" si="611"/>
        <v>0</v>
      </c>
      <c r="CX161" s="29">
        <f t="shared" si="611"/>
        <v>0</v>
      </c>
      <c r="CY161" s="29">
        <f t="shared" si="611"/>
        <v>14</v>
      </c>
      <c r="CZ161" s="83" t="s">
        <v>326</v>
      </c>
    </row>
    <row r="162" spans="1:104" s="28" customFormat="1" ht="31.5">
      <c r="A162" s="32" t="s">
        <v>3</v>
      </c>
      <c r="B162" s="31" t="s">
        <v>4</v>
      </c>
      <c r="C162" s="30" t="s">
        <v>1</v>
      </c>
      <c r="D162" s="29">
        <f>D164+D165+D166+D167+D168+D169+D170+D171+D172+D173+D174+D175+D176+D177</f>
        <v>43.569999999999993</v>
      </c>
      <c r="E162" s="29">
        <f t="shared" ref="E162:BP162" si="612">E164+E165+E166+E167+E168+E169+E170+E171+E172+E173+E174+E175+E176+E177</f>
        <v>41.19</v>
      </c>
      <c r="F162" s="29">
        <f t="shared" si="612"/>
        <v>0</v>
      </c>
      <c r="G162" s="29">
        <f t="shared" si="612"/>
        <v>0</v>
      </c>
      <c r="H162" s="29">
        <f t="shared" si="612"/>
        <v>0</v>
      </c>
      <c r="I162" s="29">
        <f t="shared" si="612"/>
        <v>0</v>
      </c>
      <c r="J162" s="29">
        <f t="shared" si="612"/>
        <v>0</v>
      </c>
      <c r="K162" s="29">
        <f t="shared" si="612"/>
        <v>0</v>
      </c>
      <c r="L162" s="29">
        <f t="shared" si="612"/>
        <v>0</v>
      </c>
      <c r="M162" s="29">
        <f t="shared" si="612"/>
        <v>0</v>
      </c>
      <c r="N162" s="29">
        <f t="shared" si="612"/>
        <v>0</v>
      </c>
      <c r="O162" s="29">
        <f t="shared" si="612"/>
        <v>0</v>
      </c>
      <c r="P162" s="29">
        <f t="shared" si="612"/>
        <v>0</v>
      </c>
      <c r="Q162" s="29">
        <f t="shared" si="612"/>
        <v>0</v>
      </c>
      <c r="R162" s="29">
        <f t="shared" si="612"/>
        <v>0</v>
      </c>
      <c r="S162" s="29">
        <f t="shared" si="612"/>
        <v>0</v>
      </c>
      <c r="T162" s="29">
        <f t="shared" si="612"/>
        <v>0</v>
      </c>
      <c r="U162" s="29">
        <f t="shared" si="612"/>
        <v>9.5589999999999993</v>
      </c>
      <c r="V162" s="29">
        <f t="shared" si="612"/>
        <v>0</v>
      </c>
      <c r="W162" s="29">
        <f t="shared" si="612"/>
        <v>0</v>
      </c>
      <c r="X162" s="29">
        <f t="shared" si="612"/>
        <v>0</v>
      </c>
      <c r="Y162" s="29">
        <f t="shared" si="612"/>
        <v>0</v>
      </c>
      <c r="Z162" s="29">
        <f t="shared" si="612"/>
        <v>4</v>
      </c>
      <c r="AA162" s="29">
        <f t="shared" si="612"/>
        <v>0</v>
      </c>
      <c r="AB162" s="29">
        <f t="shared" si="612"/>
        <v>7.1790000000000003</v>
      </c>
      <c r="AC162" s="29">
        <f t="shared" si="612"/>
        <v>0</v>
      </c>
      <c r="AD162" s="29">
        <f t="shared" si="612"/>
        <v>0</v>
      </c>
      <c r="AE162" s="29">
        <f t="shared" si="612"/>
        <v>0</v>
      </c>
      <c r="AF162" s="29">
        <f t="shared" si="612"/>
        <v>0</v>
      </c>
      <c r="AG162" s="29">
        <f t="shared" si="612"/>
        <v>2</v>
      </c>
      <c r="AH162" s="29">
        <f t="shared" si="612"/>
        <v>0</v>
      </c>
      <c r="AI162" s="29">
        <f t="shared" si="612"/>
        <v>7.67</v>
      </c>
      <c r="AJ162" s="29">
        <f t="shared" si="612"/>
        <v>0</v>
      </c>
      <c r="AK162" s="29">
        <f t="shared" si="612"/>
        <v>0</v>
      </c>
      <c r="AL162" s="29">
        <f t="shared" si="612"/>
        <v>0</v>
      </c>
      <c r="AM162" s="29">
        <f t="shared" si="612"/>
        <v>0</v>
      </c>
      <c r="AN162" s="29">
        <f t="shared" si="612"/>
        <v>1</v>
      </c>
      <c r="AO162" s="29">
        <f t="shared" si="612"/>
        <v>0</v>
      </c>
      <c r="AP162" s="29">
        <f t="shared" si="612"/>
        <v>7.67</v>
      </c>
      <c r="AQ162" s="29">
        <f t="shared" si="612"/>
        <v>0</v>
      </c>
      <c r="AR162" s="29">
        <f t="shared" si="612"/>
        <v>0</v>
      </c>
      <c r="AS162" s="29">
        <f t="shared" si="612"/>
        <v>0</v>
      </c>
      <c r="AT162" s="29">
        <f t="shared" si="612"/>
        <v>0</v>
      </c>
      <c r="AU162" s="29">
        <f t="shared" si="612"/>
        <v>1</v>
      </c>
      <c r="AV162" s="29">
        <f t="shared" si="612"/>
        <v>0</v>
      </c>
      <c r="AW162" s="29">
        <f t="shared" si="612"/>
        <v>5.1440000000000001</v>
      </c>
      <c r="AX162" s="29">
        <f t="shared" si="612"/>
        <v>0</v>
      </c>
      <c r="AY162" s="29">
        <f t="shared" si="612"/>
        <v>0</v>
      </c>
      <c r="AZ162" s="29">
        <f t="shared" si="612"/>
        <v>0</v>
      </c>
      <c r="BA162" s="29">
        <f t="shared" si="612"/>
        <v>0</v>
      </c>
      <c r="BB162" s="29">
        <f t="shared" si="612"/>
        <v>2</v>
      </c>
      <c r="BC162" s="29">
        <f t="shared" si="612"/>
        <v>0</v>
      </c>
      <c r="BD162" s="29">
        <f t="shared" si="612"/>
        <v>5.1440000000000001</v>
      </c>
      <c r="BE162" s="29">
        <f t="shared" si="612"/>
        <v>0</v>
      </c>
      <c r="BF162" s="29">
        <f t="shared" si="612"/>
        <v>0</v>
      </c>
      <c r="BG162" s="29">
        <f t="shared" si="612"/>
        <v>0</v>
      </c>
      <c r="BH162" s="29">
        <f t="shared" si="612"/>
        <v>0</v>
      </c>
      <c r="BI162" s="29">
        <f t="shared" si="612"/>
        <v>1</v>
      </c>
      <c r="BJ162" s="29">
        <f t="shared" si="612"/>
        <v>0</v>
      </c>
      <c r="BK162" s="29">
        <f t="shared" si="612"/>
        <v>10.214</v>
      </c>
      <c r="BL162" s="29">
        <f t="shared" si="612"/>
        <v>0</v>
      </c>
      <c r="BM162" s="29">
        <f t="shared" si="612"/>
        <v>0</v>
      </c>
      <c r="BN162" s="29">
        <f t="shared" si="612"/>
        <v>0</v>
      </c>
      <c r="BO162" s="29">
        <f t="shared" si="612"/>
        <v>0</v>
      </c>
      <c r="BP162" s="29">
        <f t="shared" si="612"/>
        <v>4</v>
      </c>
      <c r="BQ162" s="29">
        <f t="shared" ref="BQ162:CY162" si="613">BQ164+BQ165+BQ166+BQ167+BQ168+BQ169+BQ170+BQ171+BQ172+BQ173+BQ174+BQ175+BQ176+BQ177</f>
        <v>0</v>
      </c>
      <c r="BR162" s="29">
        <f t="shared" si="613"/>
        <v>10.214</v>
      </c>
      <c r="BS162" s="29">
        <f t="shared" si="613"/>
        <v>0</v>
      </c>
      <c r="BT162" s="29">
        <f t="shared" si="613"/>
        <v>0</v>
      </c>
      <c r="BU162" s="29">
        <f t="shared" si="613"/>
        <v>0</v>
      </c>
      <c r="BV162" s="29">
        <f t="shared" si="613"/>
        <v>0</v>
      </c>
      <c r="BW162" s="29">
        <f t="shared" si="613"/>
        <v>3</v>
      </c>
      <c r="BX162" s="29">
        <f t="shared" si="613"/>
        <v>0</v>
      </c>
      <c r="BY162" s="29">
        <f t="shared" si="613"/>
        <v>10.983000000000001</v>
      </c>
      <c r="BZ162" s="29">
        <f t="shared" si="613"/>
        <v>0</v>
      </c>
      <c r="CA162" s="29">
        <f t="shared" si="613"/>
        <v>0</v>
      </c>
      <c r="CB162" s="29">
        <f t="shared" si="613"/>
        <v>0</v>
      </c>
      <c r="CC162" s="29">
        <f t="shared" si="613"/>
        <v>0</v>
      </c>
      <c r="CD162" s="29">
        <f t="shared" si="613"/>
        <v>5</v>
      </c>
      <c r="CE162" s="29">
        <f t="shared" si="613"/>
        <v>0</v>
      </c>
      <c r="CF162" s="29">
        <f t="shared" si="613"/>
        <v>10.983000000000001</v>
      </c>
      <c r="CG162" s="29">
        <f t="shared" si="613"/>
        <v>0</v>
      </c>
      <c r="CH162" s="29">
        <f t="shared" si="613"/>
        <v>0</v>
      </c>
      <c r="CI162" s="29">
        <f t="shared" si="613"/>
        <v>0</v>
      </c>
      <c r="CJ162" s="29">
        <f t="shared" si="613"/>
        <v>0</v>
      </c>
      <c r="CK162" s="29">
        <f t="shared" si="613"/>
        <v>5</v>
      </c>
      <c r="CL162" s="29">
        <f t="shared" si="613"/>
        <v>0</v>
      </c>
      <c r="CM162" s="29">
        <f t="shared" si="613"/>
        <v>43.569999999999993</v>
      </c>
      <c r="CN162" s="29">
        <f t="shared" si="613"/>
        <v>0</v>
      </c>
      <c r="CO162" s="29">
        <f t="shared" si="613"/>
        <v>0</v>
      </c>
      <c r="CP162" s="29">
        <f t="shared" si="613"/>
        <v>0</v>
      </c>
      <c r="CQ162" s="29">
        <f t="shared" si="613"/>
        <v>0</v>
      </c>
      <c r="CR162" s="29">
        <f t="shared" si="613"/>
        <v>16</v>
      </c>
      <c r="CS162" s="29">
        <f t="shared" si="613"/>
        <v>0</v>
      </c>
      <c r="CT162" s="29">
        <f t="shared" si="613"/>
        <v>41.19</v>
      </c>
      <c r="CU162" s="29">
        <f t="shared" si="613"/>
        <v>0</v>
      </c>
      <c r="CV162" s="29">
        <f t="shared" si="613"/>
        <v>0</v>
      </c>
      <c r="CW162" s="29">
        <f t="shared" si="613"/>
        <v>0</v>
      </c>
      <c r="CX162" s="29">
        <f t="shared" si="613"/>
        <v>0</v>
      </c>
      <c r="CY162" s="29">
        <f t="shared" si="613"/>
        <v>14</v>
      </c>
      <c r="CZ162" s="83" t="s">
        <v>1</v>
      </c>
    </row>
    <row r="163" spans="1:104" s="2" customFormat="1" ht="31.5">
      <c r="A163" s="35" t="s">
        <v>3</v>
      </c>
      <c r="B163" s="81" t="s">
        <v>319</v>
      </c>
      <c r="C163" s="26" t="s">
        <v>283</v>
      </c>
      <c r="D163" s="20">
        <v>1.1499999999999999</v>
      </c>
      <c r="E163" s="20">
        <v>0</v>
      </c>
      <c r="F163" s="20">
        <v>0</v>
      </c>
      <c r="G163" s="20">
        <v>1.1499999999999999</v>
      </c>
      <c r="H163" s="20">
        <v>0.42</v>
      </c>
      <c r="I163" s="20">
        <v>0</v>
      </c>
      <c r="J163" s="20">
        <v>10.5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  <c r="AT163" s="20">
        <v>0</v>
      </c>
      <c r="AU163" s="20">
        <v>0</v>
      </c>
      <c r="AV163" s="20">
        <v>0</v>
      </c>
      <c r="AW163" s="20">
        <v>0</v>
      </c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20">
        <v>0</v>
      </c>
      <c r="BE163" s="20">
        <v>0</v>
      </c>
      <c r="BF163" s="20">
        <v>0</v>
      </c>
      <c r="BG163" s="20">
        <v>0</v>
      </c>
      <c r="BH163" s="20">
        <v>0</v>
      </c>
      <c r="BI163" s="20">
        <v>0</v>
      </c>
      <c r="BJ163" s="20">
        <v>0</v>
      </c>
      <c r="BK163" s="20">
        <v>0</v>
      </c>
      <c r="BL163" s="20">
        <v>0</v>
      </c>
      <c r="BM163" s="20">
        <v>0</v>
      </c>
      <c r="BN163" s="20">
        <v>0</v>
      </c>
      <c r="BO163" s="20">
        <v>0</v>
      </c>
      <c r="BP163" s="20">
        <v>0</v>
      </c>
      <c r="BQ163" s="20">
        <v>0</v>
      </c>
      <c r="BR163" s="20">
        <v>0</v>
      </c>
      <c r="BS163" s="20">
        <v>0</v>
      </c>
      <c r="BT163" s="20">
        <v>0</v>
      </c>
      <c r="BU163" s="20">
        <v>0</v>
      </c>
      <c r="BV163" s="20">
        <v>0</v>
      </c>
      <c r="BW163" s="20">
        <v>0</v>
      </c>
      <c r="BX163" s="20">
        <v>0</v>
      </c>
      <c r="BY163" s="20">
        <v>0</v>
      </c>
      <c r="BZ163" s="20">
        <v>0</v>
      </c>
      <c r="CA163" s="20">
        <v>0</v>
      </c>
      <c r="CB163" s="20">
        <v>0</v>
      </c>
      <c r="CC163" s="20">
        <v>0</v>
      </c>
      <c r="CD163" s="20">
        <v>0</v>
      </c>
      <c r="CE163" s="20">
        <v>0</v>
      </c>
      <c r="CF163" s="20">
        <v>0</v>
      </c>
      <c r="CG163" s="20">
        <v>0</v>
      </c>
      <c r="CH163" s="20">
        <v>0</v>
      </c>
      <c r="CI163" s="20">
        <v>0</v>
      </c>
      <c r="CJ163" s="20">
        <v>0</v>
      </c>
      <c r="CK163" s="20">
        <v>0</v>
      </c>
      <c r="CL163" s="20">
        <v>0</v>
      </c>
      <c r="CM163" s="20">
        <v>0</v>
      </c>
      <c r="CN163" s="20">
        <v>0</v>
      </c>
      <c r="CO163" s="20">
        <v>0</v>
      </c>
      <c r="CP163" s="20">
        <v>0</v>
      </c>
      <c r="CQ163" s="20">
        <v>0</v>
      </c>
      <c r="CR163" s="20">
        <v>0</v>
      </c>
      <c r="CS163" s="20">
        <v>0</v>
      </c>
      <c r="CT163" s="20">
        <v>0</v>
      </c>
      <c r="CU163" s="20">
        <v>0</v>
      </c>
      <c r="CV163" s="20">
        <v>0</v>
      </c>
      <c r="CW163" s="20">
        <v>0</v>
      </c>
      <c r="CX163" s="20">
        <v>0</v>
      </c>
      <c r="CY163" s="20">
        <v>0</v>
      </c>
      <c r="CZ163" s="15"/>
    </row>
    <row r="164" spans="1:104" s="2" customFormat="1" ht="38.25" customHeight="1">
      <c r="A164" s="35" t="s">
        <v>3</v>
      </c>
      <c r="B164" s="34" t="s">
        <v>323</v>
      </c>
      <c r="C164" s="26" t="s">
        <v>266</v>
      </c>
      <c r="D164" s="20">
        <v>2.1739999999999999</v>
      </c>
      <c r="E164" s="20">
        <v>2.867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0.58099999999999996</v>
      </c>
      <c r="V164" s="20">
        <v>0</v>
      </c>
      <c r="W164" s="20">
        <v>0</v>
      </c>
      <c r="X164" s="20">
        <v>0</v>
      </c>
      <c r="Y164" s="20">
        <v>0</v>
      </c>
      <c r="Z164" s="20">
        <v>1</v>
      </c>
      <c r="AA164" s="20">
        <v>0</v>
      </c>
      <c r="AB164" s="20">
        <v>1.274</v>
      </c>
      <c r="AC164" s="20">
        <v>0</v>
      </c>
      <c r="AD164" s="20">
        <v>0</v>
      </c>
      <c r="AE164" s="20">
        <v>0</v>
      </c>
      <c r="AF164" s="20">
        <v>0</v>
      </c>
      <c r="AG164" s="20">
        <v>1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  <c r="AT164" s="20">
        <v>0</v>
      </c>
      <c r="AU164" s="20">
        <v>0</v>
      </c>
      <c r="AV164" s="20">
        <v>0</v>
      </c>
      <c r="AW164" s="20">
        <v>0.58099999999999996</v>
      </c>
      <c r="AX164" s="20">
        <v>0</v>
      </c>
      <c r="AY164" s="20">
        <v>0</v>
      </c>
      <c r="AZ164" s="20">
        <v>0</v>
      </c>
      <c r="BA164" s="20">
        <v>0</v>
      </c>
      <c r="BB164" s="20">
        <v>1</v>
      </c>
      <c r="BC164" s="20">
        <v>0</v>
      </c>
      <c r="BD164" s="20">
        <f>AW164</f>
        <v>0.58099999999999996</v>
      </c>
      <c r="BE164" s="20">
        <v>0</v>
      </c>
      <c r="BF164" s="20">
        <v>0</v>
      </c>
      <c r="BG164" s="20">
        <v>0</v>
      </c>
      <c r="BH164" s="20">
        <v>0</v>
      </c>
      <c r="BI164" s="20">
        <v>0</v>
      </c>
      <c r="BJ164" s="20">
        <v>0</v>
      </c>
      <c r="BK164" s="20">
        <v>0.46899999999999997</v>
      </c>
      <c r="BL164" s="20">
        <v>0</v>
      </c>
      <c r="BM164" s="20">
        <v>0</v>
      </c>
      <c r="BN164" s="20">
        <v>0</v>
      </c>
      <c r="BO164" s="20">
        <v>0</v>
      </c>
      <c r="BP164" s="20">
        <v>1</v>
      </c>
      <c r="BQ164" s="20">
        <v>0</v>
      </c>
      <c r="BR164" s="20">
        <f>BK164</f>
        <v>0.46899999999999997</v>
      </c>
      <c r="BS164" s="20">
        <v>0</v>
      </c>
      <c r="BT164" s="20">
        <v>0</v>
      </c>
      <c r="BU164" s="20">
        <v>0</v>
      </c>
      <c r="BV164" s="20">
        <v>0</v>
      </c>
      <c r="BW164" s="20">
        <v>0</v>
      </c>
      <c r="BX164" s="20">
        <v>0</v>
      </c>
      <c r="BY164" s="20">
        <v>0.54300000000000004</v>
      </c>
      <c r="BZ164" s="20">
        <v>0</v>
      </c>
      <c r="CA164" s="20">
        <v>0</v>
      </c>
      <c r="CB164" s="20">
        <v>0</v>
      </c>
      <c r="CC164" s="20">
        <v>0</v>
      </c>
      <c r="CD164" s="20">
        <v>1</v>
      </c>
      <c r="CE164" s="20">
        <v>0</v>
      </c>
      <c r="CF164" s="20">
        <f>BY164</f>
        <v>0.54300000000000004</v>
      </c>
      <c r="CG164" s="20">
        <v>0</v>
      </c>
      <c r="CH164" s="20">
        <v>0</v>
      </c>
      <c r="CI164" s="20">
        <v>0</v>
      </c>
      <c r="CJ164" s="20">
        <v>0</v>
      </c>
      <c r="CK164" s="20">
        <v>1</v>
      </c>
      <c r="CL164" s="20">
        <v>0</v>
      </c>
      <c r="CM164" s="20">
        <f>BY164+BK164+AW164+U164</f>
        <v>2.1739999999999999</v>
      </c>
      <c r="CN164" s="20">
        <v>0</v>
      </c>
      <c r="CO164" s="20">
        <v>0</v>
      </c>
      <c r="CP164" s="20">
        <v>0</v>
      </c>
      <c r="CQ164" s="20">
        <v>0</v>
      </c>
      <c r="CR164" s="20">
        <v>4</v>
      </c>
      <c r="CS164" s="20">
        <v>0</v>
      </c>
      <c r="CT164" s="20">
        <f>E164</f>
        <v>2.867</v>
      </c>
      <c r="CU164" s="20">
        <v>0</v>
      </c>
      <c r="CV164" s="20">
        <v>0</v>
      </c>
      <c r="CW164" s="20">
        <v>0</v>
      </c>
      <c r="CX164" s="20">
        <v>0</v>
      </c>
      <c r="CY164" s="20">
        <f>CR164</f>
        <v>4</v>
      </c>
      <c r="CZ164" s="15" t="s">
        <v>1</v>
      </c>
    </row>
    <row r="165" spans="1:104" s="2" customFormat="1" ht="63">
      <c r="A165" s="35" t="s">
        <v>3</v>
      </c>
      <c r="B165" s="81" t="s">
        <v>248</v>
      </c>
      <c r="C165" s="26" t="s">
        <v>267</v>
      </c>
      <c r="D165" s="20">
        <v>7.093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f>D165</f>
        <v>7.093</v>
      </c>
      <c r="V165" s="20">
        <v>0</v>
      </c>
      <c r="W165" s="20">
        <v>0</v>
      </c>
      <c r="X165" s="20">
        <v>0</v>
      </c>
      <c r="Y165" s="20">
        <v>0</v>
      </c>
      <c r="Z165" s="20">
        <v>1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  <c r="AT165" s="20">
        <v>0</v>
      </c>
      <c r="AU165" s="20">
        <v>0</v>
      </c>
      <c r="AV165" s="20">
        <v>0</v>
      </c>
      <c r="AW165" s="20">
        <v>0</v>
      </c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20">
        <v>0</v>
      </c>
      <c r="BE165" s="20">
        <v>0</v>
      </c>
      <c r="BF165" s="20">
        <v>0</v>
      </c>
      <c r="BG165" s="20">
        <v>0</v>
      </c>
      <c r="BH165" s="20">
        <v>0</v>
      </c>
      <c r="BI165" s="20">
        <v>0</v>
      </c>
      <c r="BJ165" s="20">
        <v>0</v>
      </c>
      <c r="BK165" s="20">
        <v>0</v>
      </c>
      <c r="BL165" s="20">
        <v>0</v>
      </c>
      <c r="BM165" s="20">
        <v>0</v>
      </c>
      <c r="BN165" s="20">
        <v>0</v>
      </c>
      <c r="BO165" s="20">
        <v>0</v>
      </c>
      <c r="BP165" s="20">
        <v>0</v>
      </c>
      <c r="BQ165" s="20">
        <v>0</v>
      </c>
      <c r="BR165" s="20">
        <v>0</v>
      </c>
      <c r="BS165" s="20">
        <v>0</v>
      </c>
      <c r="BT165" s="20">
        <v>0</v>
      </c>
      <c r="BU165" s="20">
        <v>0</v>
      </c>
      <c r="BV165" s="20">
        <v>0</v>
      </c>
      <c r="BW165" s="20">
        <v>0</v>
      </c>
      <c r="BX165" s="20">
        <v>0</v>
      </c>
      <c r="BY165" s="20">
        <v>0</v>
      </c>
      <c r="BZ165" s="20">
        <v>0</v>
      </c>
      <c r="CA165" s="20">
        <v>0</v>
      </c>
      <c r="CB165" s="20">
        <v>0</v>
      </c>
      <c r="CC165" s="20">
        <v>0</v>
      </c>
      <c r="CD165" s="20">
        <v>0</v>
      </c>
      <c r="CE165" s="20">
        <v>0</v>
      </c>
      <c r="CF165" s="20">
        <v>0</v>
      </c>
      <c r="CG165" s="20">
        <v>0</v>
      </c>
      <c r="CH165" s="20">
        <v>0</v>
      </c>
      <c r="CI165" s="20">
        <v>0</v>
      </c>
      <c r="CJ165" s="20">
        <v>0</v>
      </c>
      <c r="CK165" s="20">
        <v>0</v>
      </c>
      <c r="CL165" s="20">
        <v>0</v>
      </c>
      <c r="CM165" s="20">
        <f>U165</f>
        <v>7.093</v>
      </c>
      <c r="CN165" s="20">
        <v>0</v>
      </c>
      <c r="CO165" s="20">
        <v>0</v>
      </c>
      <c r="CP165" s="20">
        <v>0</v>
      </c>
      <c r="CQ165" s="20">
        <v>0</v>
      </c>
      <c r="CR165" s="20">
        <v>1</v>
      </c>
      <c r="CS165" s="20">
        <v>0</v>
      </c>
      <c r="CT165" s="20">
        <f t="shared" ref="CT165:CT177" si="614">E165</f>
        <v>0</v>
      </c>
      <c r="CU165" s="20">
        <v>0</v>
      </c>
      <c r="CV165" s="20">
        <v>0</v>
      </c>
      <c r="CW165" s="20">
        <v>0</v>
      </c>
      <c r="CX165" s="20">
        <v>0</v>
      </c>
      <c r="CY165" s="20">
        <v>0</v>
      </c>
      <c r="CZ165" s="15" t="s">
        <v>1</v>
      </c>
    </row>
    <row r="166" spans="1:104" s="2" customFormat="1" ht="63">
      <c r="A166" s="35" t="s">
        <v>3</v>
      </c>
      <c r="B166" s="81" t="s">
        <v>249</v>
      </c>
      <c r="C166" s="26" t="s">
        <v>268</v>
      </c>
      <c r="D166" s="20">
        <v>1.23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f>D166</f>
        <v>1.23</v>
      </c>
      <c r="V166" s="20">
        <v>0</v>
      </c>
      <c r="W166" s="20">
        <v>0</v>
      </c>
      <c r="X166" s="20">
        <v>0</v>
      </c>
      <c r="Y166" s="20">
        <v>0</v>
      </c>
      <c r="Z166" s="20">
        <v>1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  <c r="AT166" s="20">
        <v>0</v>
      </c>
      <c r="AU166" s="20">
        <v>0</v>
      </c>
      <c r="AV166" s="20">
        <v>0</v>
      </c>
      <c r="AW166" s="20">
        <v>0</v>
      </c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20">
        <v>0</v>
      </c>
      <c r="BE166" s="20">
        <v>0</v>
      </c>
      <c r="BF166" s="20">
        <v>0</v>
      </c>
      <c r="BG166" s="20">
        <v>0</v>
      </c>
      <c r="BH166" s="20">
        <v>0</v>
      </c>
      <c r="BI166" s="20">
        <v>0</v>
      </c>
      <c r="BJ166" s="20">
        <v>0</v>
      </c>
      <c r="BK166" s="20">
        <v>0</v>
      </c>
      <c r="BL166" s="20">
        <v>0</v>
      </c>
      <c r="BM166" s="20">
        <v>0</v>
      </c>
      <c r="BN166" s="20">
        <v>0</v>
      </c>
      <c r="BO166" s="20">
        <v>0</v>
      </c>
      <c r="BP166" s="20">
        <v>0</v>
      </c>
      <c r="BQ166" s="20">
        <v>0</v>
      </c>
      <c r="BR166" s="20">
        <v>0</v>
      </c>
      <c r="BS166" s="20">
        <v>0</v>
      </c>
      <c r="BT166" s="20">
        <v>0</v>
      </c>
      <c r="BU166" s="20">
        <v>0</v>
      </c>
      <c r="BV166" s="20">
        <v>0</v>
      </c>
      <c r="BW166" s="20">
        <v>0</v>
      </c>
      <c r="BX166" s="20">
        <v>0</v>
      </c>
      <c r="BY166" s="20">
        <v>0</v>
      </c>
      <c r="BZ166" s="20">
        <v>0</v>
      </c>
      <c r="CA166" s="20">
        <v>0</v>
      </c>
      <c r="CB166" s="20">
        <v>0</v>
      </c>
      <c r="CC166" s="20">
        <v>0</v>
      </c>
      <c r="CD166" s="20">
        <v>0</v>
      </c>
      <c r="CE166" s="20">
        <v>0</v>
      </c>
      <c r="CF166" s="20">
        <v>0</v>
      </c>
      <c r="CG166" s="20">
        <v>0</v>
      </c>
      <c r="CH166" s="20">
        <v>0</v>
      </c>
      <c r="CI166" s="20">
        <v>0</v>
      </c>
      <c r="CJ166" s="20">
        <v>0</v>
      </c>
      <c r="CK166" s="20">
        <v>0</v>
      </c>
      <c r="CL166" s="20">
        <v>0</v>
      </c>
      <c r="CM166" s="20">
        <f t="shared" ref="CM166:CM167" si="615">U166</f>
        <v>1.23</v>
      </c>
      <c r="CN166" s="20">
        <v>0</v>
      </c>
      <c r="CO166" s="20">
        <v>0</v>
      </c>
      <c r="CP166" s="20">
        <v>0</v>
      </c>
      <c r="CQ166" s="20">
        <v>0</v>
      </c>
      <c r="CR166" s="20">
        <v>1</v>
      </c>
      <c r="CS166" s="20">
        <v>0</v>
      </c>
      <c r="CT166" s="20">
        <f t="shared" si="614"/>
        <v>0</v>
      </c>
      <c r="CU166" s="20">
        <v>0</v>
      </c>
      <c r="CV166" s="20">
        <v>0</v>
      </c>
      <c r="CW166" s="20">
        <v>0</v>
      </c>
      <c r="CX166" s="20">
        <v>0</v>
      </c>
      <c r="CY166" s="20">
        <v>0</v>
      </c>
      <c r="CZ166" s="15" t="s">
        <v>1</v>
      </c>
    </row>
    <row r="167" spans="1:104" s="2" customFormat="1" ht="31.5">
      <c r="A167" s="35" t="s">
        <v>3</v>
      </c>
      <c r="B167" s="81" t="s">
        <v>250</v>
      </c>
      <c r="C167" s="26" t="s">
        <v>269</v>
      </c>
      <c r="D167" s="20">
        <v>0.65500000000000003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f>D167</f>
        <v>0.65500000000000003</v>
      </c>
      <c r="V167" s="20">
        <v>0</v>
      </c>
      <c r="W167" s="20">
        <v>0</v>
      </c>
      <c r="X167" s="20">
        <v>0</v>
      </c>
      <c r="Y167" s="20">
        <v>0</v>
      </c>
      <c r="Z167" s="20">
        <v>1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  <c r="AT167" s="20">
        <v>0</v>
      </c>
      <c r="AU167" s="20">
        <v>0</v>
      </c>
      <c r="AV167" s="20">
        <v>0</v>
      </c>
      <c r="AW167" s="20">
        <v>0</v>
      </c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20">
        <v>0</v>
      </c>
      <c r="BE167" s="20">
        <v>0</v>
      </c>
      <c r="BF167" s="20">
        <v>0</v>
      </c>
      <c r="BG167" s="20">
        <v>0</v>
      </c>
      <c r="BH167" s="20">
        <v>0</v>
      </c>
      <c r="BI167" s="20">
        <v>0</v>
      </c>
      <c r="BJ167" s="20">
        <v>0</v>
      </c>
      <c r="BK167" s="20">
        <v>0</v>
      </c>
      <c r="BL167" s="20">
        <v>0</v>
      </c>
      <c r="BM167" s="20">
        <v>0</v>
      </c>
      <c r="BN167" s="20">
        <v>0</v>
      </c>
      <c r="BO167" s="20">
        <v>0</v>
      </c>
      <c r="BP167" s="20">
        <v>0</v>
      </c>
      <c r="BQ167" s="20">
        <v>0</v>
      </c>
      <c r="BR167" s="20">
        <v>0</v>
      </c>
      <c r="BS167" s="20">
        <v>0</v>
      </c>
      <c r="BT167" s="20">
        <v>0</v>
      </c>
      <c r="BU167" s="20">
        <v>0</v>
      </c>
      <c r="BV167" s="20">
        <v>0</v>
      </c>
      <c r="BW167" s="20">
        <v>0</v>
      </c>
      <c r="BX167" s="20">
        <v>0</v>
      </c>
      <c r="BY167" s="20">
        <v>0</v>
      </c>
      <c r="BZ167" s="20">
        <v>0</v>
      </c>
      <c r="CA167" s="20">
        <v>0</v>
      </c>
      <c r="CB167" s="20">
        <v>0</v>
      </c>
      <c r="CC167" s="20">
        <v>0</v>
      </c>
      <c r="CD167" s="20">
        <v>0</v>
      </c>
      <c r="CE167" s="20">
        <v>0</v>
      </c>
      <c r="CF167" s="20">
        <v>0</v>
      </c>
      <c r="CG167" s="20">
        <v>0</v>
      </c>
      <c r="CH167" s="20">
        <v>0</v>
      </c>
      <c r="CI167" s="20">
        <v>0</v>
      </c>
      <c r="CJ167" s="20">
        <v>0</v>
      </c>
      <c r="CK167" s="20">
        <v>0</v>
      </c>
      <c r="CL167" s="20">
        <v>0</v>
      </c>
      <c r="CM167" s="20">
        <f t="shared" si="615"/>
        <v>0.65500000000000003</v>
      </c>
      <c r="CN167" s="20">
        <v>0</v>
      </c>
      <c r="CO167" s="20">
        <v>0</v>
      </c>
      <c r="CP167" s="20">
        <v>0</v>
      </c>
      <c r="CQ167" s="20">
        <v>0</v>
      </c>
      <c r="CR167" s="20">
        <v>1</v>
      </c>
      <c r="CS167" s="20">
        <v>0</v>
      </c>
      <c r="CT167" s="20">
        <f t="shared" si="614"/>
        <v>0</v>
      </c>
      <c r="CU167" s="20">
        <v>0</v>
      </c>
      <c r="CV167" s="20">
        <v>0</v>
      </c>
      <c r="CW167" s="20">
        <v>0</v>
      </c>
      <c r="CX167" s="20">
        <v>0</v>
      </c>
      <c r="CY167" s="20">
        <v>0</v>
      </c>
      <c r="CZ167" s="15" t="s">
        <v>1</v>
      </c>
    </row>
    <row r="168" spans="1:104" s="2" customFormat="1" ht="31.5">
      <c r="A168" s="35" t="s">
        <v>3</v>
      </c>
      <c r="B168" s="81" t="s">
        <v>251</v>
      </c>
      <c r="C168" s="26" t="s">
        <v>270</v>
      </c>
      <c r="D168" s="20">
        <v>7.67</v>
      </c>
      <c r="E168" s="20">
        <f>D168</f>
        <v>7.67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f>D168</f>
        <v>7.67</v>
      </c>
      <c r="AJ168" s="20">
        <v>0</v>
      </c>
      <c r="AK168" s="20">
        <v>0</v>
      </c>
      <c r="AL168" s="20">
        <v>0</v>
      </c>
      <c r="AM168" s="20">
        <v>0</v>
      </c>
      <c r="AN168" s="20">
        <v>1</v>
      </c>
      <c r="AO168" s="20">
        <v>0</v>
      </c>
      <c r="AP168" s="20">
        <f>AI168</f>
        <v>7.67</v>
      </c>
      <c r="AQ168" s="20">
        <v>0</v>
      </c>
      <c r="AR168" s="20">
        <v>0</v>
      </c>
      <c r="AS168" s="20">
        <v>0</v>
      </c>
      <c r="AT168" s="20">
        <v>0</v>
      </c>
      <c r="AU168" s="20">
        <v>1</v>
      </c>
      <c r="AV168" s="20">
        <v>0</v>
      </c>
      <c r="AW168" s="20">
        <v>0</v>
      </c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20">
        <v>0</v>
      </c>
      <c r="BE168" s="20">
        <v>0</v>
      </c>
      <c r="BF168" s="20">
        <v>0</v>
      </c>
      <c r="BG168" s="20">
        <v>0</v>
      </c>
      <c r="BH168" s="20">
        <v>0</v>
      </c>
      <c r="BI168" s="20">
        <v>0</v>
      </c>
      <c r="BJ168" s="20">
        <v>0</v>
      </c>
      <c r="BK168" s="20">
        <v>0</v>
      </c>
      <c r="BL168" s="20">
        <v>0</v>
      </c>
      <c r="BM168" s="20">
        <v>0</v>
      </c>
      <c r="BN168" s="20">
        <v>0</v>
      </c>
      <c r="BO168" s="20">
        <v>0</v>
      </c>
      <c r="BP168" s="20">
        <v>0</v>
      </c>
      <c r="BQ168" s="20">
        <v>0</v>
      </c>
      <c r="BR168" s="20">
        <v>0</v>
      </c>
      <c r="BS168" s="20">
        <v>0</v>
      </c>
      <c r="BT168" s="20">
        <v>0</v>
      </c>
      <c r="BU168" s="20">
        <v>0</v>
      </c>
      <c r="BV168" s="20">
        <v>0</v>
      </c>
      <c r="BW168" s="20">
        <v>0</v>
      </c>
      <c r="BX168" s="20">
        <v>0</v>
      </c>
      <c r="BY168" s="20">
        <v>0</v>
      </c>
      <c r="BZ168" s="20">
        <v>0</v>
      </c>
      <c r="CA168" s="20">
        <v>0</v>
      </c>
      <c r="CB168" s="20">
        <v>0</v>
      </c>
      <c r="CC168" s="20">
        <v>0</v>
      </c>
      <c r="CD168" s="20">
        <v>0</v>
      </c>
      <c r="CE168" s="20">
        <v>0</v>
      </c>
      <c r="CF168" s="20">
        <v>0</v>
      </c>
      <c r="CG168" s="20">
        <v>0</v>
      </c>
      <c r="CH168" s="20">
        <v>0</v>
      </c>
      <c r="CI168" s="20">
        <v>0</v>
      </c>
      <c r="CJ168" s="20">
        <v>0</v>
      </c>
      <c r="CK168" s="20">
        <v>0</v>
      </c>
      <c r="CL168" s="20">
        <v>0</v>
      </c>
      <c r="CM168" s="20">
        <f>AI168</f>
        <v>7.67</v>
      </c>
      <c r="CN168" s="20">
        <v>0</v>
      </c>
      <c r="CO168" s="20">
        <v>0</v>
      </c>
      <c r="CP168" s="20">
        <v>0</v>
      </c>
      <c r="CQ168" s="20">
        <v>0</v>
      </c>
      <c r="CR168" s="20">
        <v>1</v>
      </c>
      <c r="CS168" s="20">
        <v>0</v>
      </c>
      <c r="CT168" s="20">
        <f t="shared" si="614"/>
        <v>7.67</v>
      </c>
      <c r="CU168" s="20">
        <v>0</v>
      </c>
      <c r="CV168" s="20">
        <v>0</v>
      </c>
      <c r="CW168" s="20">
        <v>0</v>
      </c>
      <c r="CX168" s="20">
        <v>0</v>
      </c>
      <c r="CY168" s="20">
        <f t="shared" ref="CY168:CY176" si="616">CR168</f>
        <v>1</v>
      </c>
      <c r="CZ168" s="15" t="s">
        <v>1</v>
      </c>
    </row>
    <row r="169" spans="1:104" ht="63">
      <c r="A169" s="35" t="s">
        <v>3</v>
      </c>
      <c r="B169" s="25" t="s">
        <v>252</v>
      </c>
      <c r="C169" s="26" t="s">
        <v>271</v>
      </c>
      <c r="D169" s="20">
        <v>4.5629999999999997</v>
      </c>
      <c r="E169" s="20">
        <f>D169</f>
        <v>4.5629999999999997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  <c r="AT169" s="20">
        <v>0</v>
      </c>
      <c r="AU169" s="20">
        <v>0</v>
      </c>
      <c r="AV169" s="20">
        <v>0</v>
      </c>
      <c r="AW169" s="20">
        <f>D169</f>
        <v>4.5629999999999997</v>
      </c>
      <c r="AX169" s="20">
        <v>0</v>
      </c>
      <c r="AY169" s="20">
        <v>0</v>
      </c>
      <c r="AZ169" s="20">
        <v>0</v>
      </c>
      <c r="BA169" s="20">
        <v>0</v>
      </c>
      <c r="BB169" s="20">
        <v>1</v>
      </c>
      <c r="BC169" s="20">
        <v>0</v>
      </c>
      <c r="BD169" s="20">
        <f>AW169</f>
        <v>4.5629999999999997</v>
      </c>
      <c r="BE169" s="20">
        <v>0</v>
      </c>
      <c r="BF169" s="20">
        <v>0</v>
      </c>
      <c r="BG169" s="20">
        <v>0</v>
      </c>
      <c r="BH169" s="20">
        <v>0</v>
      </c>
      <c r="BI169" s="20">
        <v>1</v>
      </c>
      <c r="BJ169" s="20">
        <v>0</v>
      </c>
      <c r="BK169" s="20">
        <v>0</v>
      </c>
      <c r="BL169" s="20">
        <v>0</v>
      </c>
      <c r="BM169" s="20">
        <v>0</v>
      </c>
      <c r="BN169" s="20">
        <v>0</v>
      </c>
      <c r="BO169" s="20">
        <v>0</v>
      </c>
      <c r="BP169" s="20">
        <v>0</v>
      </c>
      <c r="BQ169" s="20">
        <v>0</v>
      </c>
      <c r="BR169" s="20">
        <v>0</v>
      </c>
      <c r="BS169" s="20">
        <v>0</v>
      </c>
      <c r="BT169" s="20">
        <v>0</v>
      </c>
      <c r="BU169" s="20">
        <v>0</v>
      </c>
      <c r="BV169" s="20">
        <v>0</v>
      </c>
      <c r="BW169" s="20">
        <v>0</v>
      </c>
      <c r="BX169" s="20">
        <v>0</v>
      </c>
      <c r="BY169" s="20">
        <v>0</v>
      </c>
      <c r="BZ169" s="20">
        <v>0</v>
      </c>
      <c r="CA169" s="20">
        <v>0</v>
      </c>
      <c r="CB169" s="20">
        <v>0</v>
      </c>
      <c r="CC169" s="20">
        <v>0</v>
      </c>
      <c r="CD169" s="20">
        <v>0</v>
      </c>
      <c r="CE169" s="20">
        <v>0</v>
      </c>
      <c r="CF169" s="20">
        <v>0</v>
      </c>
      <c r="CG169" s="20">
        <v>0</v>
      </c>
      <c r="CH169" s="20">
        <v>0</v>
      </c>
      <c r="CI169" s="20">
        <v>0</v>
      </c>
      <c r="CJ169" s="20">
        <v>0</v>
      </c>
      <c r="CK169" s="20">
        <v>0</v>
      </c>
      <c r="CL169" s="20">
        <v>0</v>
      </c>
      <c r="CM169" s="20">
        <f>AW169</f>
        <v>4.5629999999999997</v>
      </c>
      <c r="CN169" s="20">
        <v>0</v>
      </c>
      <c r="CO169" s="20">
        <v>0</v>
      </c>
      <c r="CP169" s="20">
        <v>0</v>
      </c>
      <c r="CQ169" s="20">
        <v>0</v>
      </c>
      <c r="CR169" s="20">
        <v>1</v>
      </c>
      <c r="CS169" s="20">
        <v>0</v>
      </c>
      <c r="CT169" s="20">
        <f t="shared" si="614"/>
        <v>4.5629999999999997</v>
      </c>
      <c r="CU169" s="20">
        <v>0</v>
      </c>
      <c r="CV169" s="20">
        <v>0</v>
      </c>
      <c r="CW169" s="20">
        <v>0</v>
      </c>
      <c r="CX169" s="20">
        <v>0</v>
      </c>
      <c r="CY169" s="20">
        <f t="shared" si="616"/>
        <v>1</v>
      </c>
      <c r="CZ169" s="15" t="s">
        <v>1</v>
      </c>
    </row>
    <row r="170" spans="1:104" ht="47.25">
      <c r="A170" s="35" t="s">
        <v>3</v>
      </c>
      <c r="B170" s="25" t="s">
        <v>253</v>
      </c>
      <c r="C170" s="26" t="s">
        <v>272</v>
      </c>
      <c r="D170" s="20">
        <v>7.1280000000000001</v>
      </c>
      <c r="E170" s="20">
        <f t="shared" ref="E170:E176" si="617">D170</f>
        <v>7.1280000000000001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>
        <v>0</v>
      </c>
      <c r="AU170" s="20">
        <v>0</v>
      </c>
      <c r="AV170" s="20">
        <v>0</v>
      </c>
      <c r="AW170" s="20">
        <v>0</v>
      </c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20">
        <v>0</v>
      </c>
      <c r="BE170" s="20">
        <v>0</v>
      </c>
      <c r="BF170" s="20">
        <v>0</v>
      </c>
      <c r="BG170" s="20">
        <v>0</v>
      </c>
      <c r="BH170" s="20">
        <v>0</v>
      </c>
      <c r="BI170" s="20">
        <v>0</v>
      </c>
      <c r="BJ170" s="20">
        <v>0</v>
      </c>
      <c r="BK170" s="20">
        <f>D170</f>
        <v>7.1280000000000001</v>
      </c>
      <c r="BL170" s="20">
        <v>0</v>
      </c>
      <c r="BM170" s="20">
        <v>0</v>
      </c>
      <c r="BN170" s="20">
        <v>0</v>
      </c>
      <c r="BO170" s="20">
        <v>0</v>
      </c>
      <c r="BP170" s="20">
        <v>1</v>
      </c>
      <c r="BQ170" s="20">
        <v>0</v>
      </c>
      <c r="BR170" s="20">
        <f>BK170</f>
        <v>7.1280000000000001</v>
      </c>
      <c r="BS170" s="20">
        <v>0</v>
      </c>
      <c r="BT170" s="20">
        <v>0</v>
      </c>
      <c r="BU170" s="20">
        <v>0</v>
      </c>
      <c r="BV170" s="20">
        <v>0</v>
      </c>
      <c r="BW170" s="20">
        <v>1</v>
      </c>
      <c r="BX170" s="20">
        <v>0</v>
      </c>
      <c r="BY170" s="20">
        <v>0</v>
      </c>
      <c r="BZ170" s="20">
        <v>0</v>
      </c>
      <c r="CA170" s="20">
        <v>0</v>
      </c>
      <c r="CB170" s="20">
        <v>0</v>
      </c>
      <c r="CC170" s="20">
        <v>0</v>
      </c>
      <c r="CD170" s="20">
        <v>0</v>
      </c>
      <c r="CE170" s="20">
        <v>0</v>
      </c>
      <c r="CF170" s="20">
        <v>0</v>
      </c>
      <c r="CG170" s="20">
        <v>0</v>
      </c>
      <c r="CH170" s="20">
        <v>0</v>
      </c>
      <c r="CI170" s="20">
        <v>0</v>
      </c>
      <c r="CJ170" s="20">
        <v>0</v>
      </c>
      <c r="CK170" s="20">
        <v>0</v>
      </c>
      <c r="CL170" s="20">
        <v>0</v>
      </c>
      <c r="CM170" s="20">
        <f>BK170</f>
        <v>7.1280000000000001</v>
      </c>
      <c r="CN170" s="20">
        <v>0</v>
      </c>
      <c r="CO170" s="20">
        <v>0</v>
      </c>
      <c r="CP170" s="20">
        <v>0</v>
      </c>
      <c r="CQ170" s="20">
        <v>0</v>
      </c>
      <c r="CR170" s="20">
        <v>1</v>
      </c>
      <c r="CS170" s="20">
        <v>0</v>
      </c>
      <c r="CT170" s="20">
        <f t="shared" si="614"/>
        <v>7.1280000000000001</v>
      </c>
      <c r="CU170" s="20">
        <v>0</v>
      </c>
      <c r="CV170" s="20">
        <v>0</v>
      </c>
      <c r="CW170" s="20">
        <v>0</v>
      </c>
      <c r="CX170" s="20">
        <v>0</v>
      </c>
      <c r="CY170" s="20">
        <f t="shared" si="616"/>
        <v>1</v>
      </c>
      <c r="CZ170" s="15" t="s">
        <v>1</v>
      </c>
    </row>
    <row r="171" spans="1:104" ht="47.25">
      <c r="A171" s="35" t="s">
        <v>3</v>
      </c>
      <c r="B171" s="25" t="s">
        <v>254</v>
      </c>
      <c r="C171" s="26" t="s">
        <v>273</v>
      </c>
      <c r="D171" s="20">
        <v>1.833</v>
      </c>
      <c r="E171" s="20">
        <f t="shared" si="617"/>
        <v>1.833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  <c r="AT171" s="20">
        <v>0</v>
      </c>
      <c r="AU171" s="20">
        <v>0</v>
      </c>
      <c r="AV171" s="20">
        <v>0</v>
      </c>
      <c r="AW171" s="20">
        <v>0</v>
      </c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20">
        <v>0</v>
      </c>
      <c r="BE171" s="20">
        <v>0</v>
      </c>
      <c r="BF171" s="20">
        <v>0</v>
      </c>
      <c r="BG171" s="20">
        <v>0</v>
      </c>
      <c r="BH171" s="20">
        <v>0</v>
      </c>
      <c r="BI171" s="20">
        <v>0</v>
      </c>
      <c r="BJ171" s="20">
        <v>0</v>
      </c>
      <c r="BK171" s="20">
        <f>D171</f>
        <v>1.833</v>
      </c>
      <c r="BL171" s="20">
        <v>0</v>
      </c>
      <c r="BM171" s="20">
        <v>0</v>
      </c>
      <c r="BN171" s="20">
        <v>0</v>
      </c>
      <c r="BO171" s="20">
        <v>0</v>
      </c>
      <c r="BP171" s="20">
        <v>1</v>
      </c>
      <c r="BQ171" s="20">
        <v>0</v>
      </c>
      <c r="BR171" s="20">
        <f>BK171</f>
        <v>1.833</v>
      </c>
      <c r="BS171" s="20">
        <v>0</v>
      </c>
      <c r="BT171" s="20">
        <v>0</v>
      </c>
      <c r="BU171" s="20">
        <v>0</v>
      </c>
      <c r="BV171" s="20">
        <v>0</v>
      </c>
      <c r="BW171" s="20">
        <v>1</v>
      </c>
      <c r="BX171" s="20">
        <v>0</v>
      </c>
      <c r="BY171" s="20">
        <v>0</v>
      </c>
      <c r="BZ171" s="20">
        <v>0</v>
      </c>
      <c r="CA171" s="20">
        <v>0</v>
      </c>
      <c r="CB171" s="20">
        <v>0</v>
      </c>
      <c r="CC171" s="20">
        <v>0</v>
      </c>
      <c r="CD171" s="20">
        <v>0</v>
      </c>
      <c r="CE171" s="20">
        <v>0</v>
      </c>
      <c r="CF171" s="20">
        <v>0</v>
      </c>
      <c r="CG171" s="20">
        <v>0</v>
      </c>
      <c r="CH171" s="20">
        <v>0</v>
      </c>
      <c r="CI171" s="20">
        <v>0</v>
      </c>
      <c r="CJ171" s="20">
        <v>0</v>
      </c>
      <c r="CK171" s="20">
        <v>0</v>
      </c>
      <c r="CL171" s="20">
        <v>0</v>
      </c>
      <c r="CM171" s="20">
        <f>BK171</f>
        <v>1.833</v>
      </c>
      <c r="CN171" s="20">
        <v>0</v>
      </c>
      <c r="CO171" s="20">
        <v>0</v>
      </c>
      <c r="CP171" s="20">
        <v>0</v>
      </c>
      <c r="CQ171" s="20">
        <v>0</v>
      </c>
      <c r="CR171" s="20">
        <v>1</v>
      </c>
      <c r="CS171" s="20">
        <v>0</v>
      </c>
      <c r="CT171" s="20">
        <f t="shared" si="614"/>
        <v>1.833</v>
      </c>
      <c r="CU171" s="20">
        <v>0</v>
      </c>
      <c r="CV171" s="20">
        <v>0</v>
      </c>
      <c r="CW171" s="20">
        <v>0</v>
      </c>
      <c r="CX171" s="20">
        <v>0</v>
      </c>
      <c r="CY171" s="20">
        <f t="shared" si="616"/>
        <v>1</v>
      </c>
      <c r="CZ171" s="15" t="s">
        <v>1</v>
      </c>
    </row>
    <row r="172" spans="1:104" ht="47.25">
      <c r="A172" s="35" t="s">
        <v>3</v>
      </c>
      <c r="B172" s="25" t="s">
        <v>255</v>
      </c>
      <c r="C172" s="26" t="s">
        <v>274</v>
      </c>
      <c r="D172" s="20">
        <v>0.78400000000000003</v>
      </c>
      <c r="E172" s="20">
        <f t="shared" si="617"/>
        <v>0.78400000000000003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  <c r="AT172" s="20">
        <v>0</v>
      </c>
      <c r="AU172" s="20">
        <v>0</v>
      </c>
      <c r="AV172" s="20">
        <v>0</v>
      </c>
      <c r="AW172" s="20">
        <v>0</v>
      </c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20">
        <v>0</v>
      </c>
      <c r="BE172" s="20">
        <v>0</v>
      </c>
      <c r="BF172" s="20">
        <v>0</v>
      </c>
      <c r="BG172" s="20">
        <v>0</v>
      </c>
      <c r="BH172" s="20">
        <v>0</v>
      </c>
      <c r="BI172" s="20">
        <v>0</v>
      </c>
      <c r="BJ172" s="20">
        <v>0</v>
      </c>
      <c r="BK172" s="20">
        <f>D172</f>
        <v>0.78400000000000003</v>
      </c>
      <c r="BL172" s="20">
        <v>0</v>
      </c>
      <c r="BM172" s="20">
        <v>0</v>
      </c>
      <c r="BN172" s="20">
        <v>0</v>
      </c>
      <c r="BO172" s="20">
        <v>0</v>
      </c>
      <c r="BP172" s="20">
        <v>1</v>
      </c>
      <c r="BQ172" s="20">
        <v>0</v>
      </c>
      <c r="BR172" s="20">
        <f>BK172</f>
        <v>0.78400000000000003</v>
      </c>
      <c r="BS172" s="20">
        <v>0</v>
      </c>
      <c r="BT172" s="20">
        <v>0</v>
      </c>
      <c r="BU172" s="20">
        <v>0</v>
      </c>
      <c r="BV172" s="20">
        <v>0</v>
      </c>
      <c r="BW172" s="20">
        <v>1</v>
      </c>
      <c r="BX172" s="20">
        <v>0</v>
      </c>
      <c r="BY172" s="20">
        <v>0</v>
      </c>
      <c r="BZ172" s="20">
        <v>0</v>
      </c>
      <c r="CA172" s="20">
        <v>0</v>
      </c>
      <c r="CB172" s="20">
        <v>0</v>
      </c>
      <c r="CC172" s="20">
        <v>0</v>
      </c>
      <c r="CD172" s="20">
        <v>0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0">
        <v>0</v>
      </c>
      <c r="CK172" s="20">
        <v>0</v>
      </c>
      <c r="CL172" s="20">
        <v>0</v>
      </c>
      <c r="CM172" s="20">
        <f>BK172</f>
        <v>0.78400000000000003</v>
      </c>
      <c r="CN172" s="20">
        <v>0</v>
      </c>
      <c r="CO172" s="20">
        <v>0</v>
      </c>
      <c r="CP172" s="20">
        <v>0</v>
      </c>
      <c r="CQ172" s="20">
        <v>0</v>
      </c>
      <c r="CR172" s="20">
        <v>1</v>
      </c>
      <c r="CS172" s="20">
        <v>0</v>
      </c>
      <c r="CT172" s="20">
        <f t="shared" si="614"/>
        <v>0.78400000000000003</v>
      </c>
      <c r="CU172" s="20">
        <v>0</v>
      </c>
      <c r="CV172" s="20">
        <v>0</v>
      </c>
      <c r="CW172" s="20">
        <v>0</v>
      </c>
      <c r="CX172" s="20">
        <v>0</v>
      </c>
      <c r="CY172" s="20">
        <f t="shared" si="616"/>
        <v>1</v>
      </c>
      <c r="CZ172" s="15" t="s">
        <v>1</v>
      </c>
    </row>
    <row r="173" spans="1:104" ht="31.5">
      <c r="A173" s="35" t="s">
        <v>3</v>
      </c>
      <c r="B173" s="25" t="s">
        <v>250</v>
      </c>
      <c r="C173" s="26" t="s">
        <v>275</v>
      </c>
      <c r="D173" s="20">
        <v>0.65500000000000003</v>
      </c>
      <c r="E173" s="20">
        <f t="shared" si="617"/>
        <v>0.65500000000000003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  <c r="AT173" s="20">
        <v>0</v>
      </c>
      <c r="AU173" s="20">
        <v>0</v>
      </c>
      <c r="AV173" s="20">
        <v>0</v>
      </c>
      <c r="AW173" s="20">
        <v>0</v>
      </c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20">
        <v>0</v>
      </c>
      <c r="BE173" s="20">
        <v>0</v>
      </c>
      <c r="BF173" s="20">
        <v>0</v>
      </c>
      <c r="BG173" s="20">
        <v>0</v>
      </c>
      <c r="BH173" s="20">
        <v>0</v>
      </c>
      <c r="BI173" s="20">
        <v>0</v>
      </c>
      <c r="BJ173" s="20">
        <v>0</v>
      </c>
      <c r="BK173" s="20">
        <v>0</v>
      </c>
      <c r="BL173" s="20">
        <v>0</v>
      </c>
      <c r="BM173" s="20">
        <v>0</v>
      </c>
      <c r="BN173" s="20">
        <v>0</v>
      </c>
      <c r="BO173" s="20">
        <v>0</v>
      </c>
      <c r="BP173" s="20">
        <v>0</v>
      </c>
      <c r="BQ173" s="20">
        <v>0</v>
      </c>
      <c r="BR173" s="20">
        <v>0</v>
      </c>
      <c r="BS173" s="20">
        <v>0</v>
      </c>
      <c r="BT173" s="20">
        <v>0</v>
      </c>
      <c r="BU173" s="20">
        <v>0</v>
      </c>
      <c r="BV173" s="20">
        <v>0</v>
      </c>
      <c r="BW173" s="20">
        <v>0</v>
      </c>
      <c r="BX173" s="20">
        <v>0</v>
      </c>
      <c r="BY173" s="20">
        <f>D173</f>
        <v>0.65500000000000003</v>
      </c>
      <c r="BZ173" s="20">
        <v>0</v>
      </c>
      <c r="CA173" s="20">
        <v>0</v>
      </c>
      <c r="CB173" s="20">
        <v>0</v>
      </c>
      <c r="CC173" s="20">
        <v>0</v>
      </c>
      <c r="CD173" s="20">
        <v>1</v>
      </c>
      <c r="CE173" s="20">
        <v>0</v>
      </c>
      <c r="CF173" s="20">
        <f>BY173</f>
        <v>0.65500000000000003</v>
      </c>
      <c r="CG173" s="20">
        <v>0</v>
      </c>
      <c r="CH173" s="20">
        <v>0</v>
      </c>
      <c r="CI173" s="20">
        <v>0</v>
      </c>
      <c r="CJ173" s="20">
        <v>0</v>
      </c>
      <c r="CK173" s="20">
        <v>1</v>
      </c>
      <c r="CL173" s="20">
        <v>0</v>
      </c>
      <c r="CM173" s="20">
        <f>BY173</f>
        <v>0.65500000000000003</v>
      </c>
      <c r="CN173" s="20">
        <v>0</v>
      </c>
      <c r="CO173" s="20">
        <v>0</v>
      </c>
      <c r="CP173" s="20">
        <v>0</v>
      </c>
      <c r="CQ173" s="20">
        <v>0</v>
      </c>
      <c r="CR173" s="20">
        <v>1</v>
      </c>
      <c r="CS173" s="20">
        <v>0</v>
      </c>
      <c r="CT173" s="20">
        <f t="shared" si="614"/>
        <v>0.65500000000000003</v>
      </c>
      <c r="CU173" s="20">
        <v>0</v>
      </c>
      <c r="CV173" s="20">
        <v>0</v>
      </c>
      <c r="CW173" s="20">
        <v>0</v>
      </c>
      <c r="CX173" s="20">
        <v>0</v>
      </c>
      <c r="CY173" s="20">
        <f t="shared" si="616"/>
        <v>1</v>
      </c>
      <c r="CZ173" s="15" t="s">
        <v>1</v>
      </c>
    </row>
    <row r="174" spans="1:104" ht="47.25">
      <c r="A174" s="35" t="s">
        <v>3</v>
      </c>
      <c r="B174" s="25" t="s">
        <v>256</v>
      </c>
      <c r="C174" s="26" t="s">
        <v>276</v>
      </c>
      <c r="D174" s="20">
        <v>1.0009999999999999</v>
      </c>
      <c r="E174" s="20">
        <f t="shared" si="617"/>
        <v>1.0009999999999999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  <c r="AT174" s="20">
        <v>0</v>
      </c>
      <c r="AU174" s="20">
        <v>0</v>
      </c>
      <c r="AV174" s="20">
        <v>0</v>
      </c>
      <c r="AW174" s="20">
        <v>0</v>
      </c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20">
        <v>0</v>
      </c>
      <c r="BE174" s="20">
        <v>0</v>
      </c>
      <c r="BF174" s="20">
        <v>0</v>
      </c>
      <c r="BG174" s="20">
        <v>0</v>
      </c>
      <c r="BH174" s="20">
        <v>0</v>
      </c>
      <c r="BI174" s="20">
        <v>0</v>
      </c>
      <c r="BJ174" s="20">
        <v>0</v>
      </c>
      <c r="BK174" s="20">
        <v>0</v>
      </c>
      <c r="BL174" s="20">
        <v>0</v>
      </c>
      <c r="BM174" s="20">
        <v>0</v>
      </c>
      <c r="BN174" s="20">
        <v>0</v>
      </c>
      <c r="BO174" s="20">
        <v>0</v>
      </c>
      <c r="BP174" s="20">
        <v>0</v>
      </c>
      <c r="BQ174" s="20">
        <v>0</v>
      </c>
      <c r="BR174" s="20">
        <v>0</v>
      </c>
      <c r="BS174" s="20">
        <v>0</v>
      </c>
      <c r="BT174" s="20">
        <v>0</v>
      </c>
      <c r="BU174" s="20">
        <v>0</v>
      </c>
      <c r="BV174" s="20">
        <v>0</v>
      </c>
      <c r="BW174" s="20">
        <v>0</v>
      </c>
      <c r="BX174" s="20">
        <v>0</v>
      </c>
      <c r="BY174" s="20">
        <f t="shared" ref="BY174:BY176" si="618">D174</f>
        <v>1.0009999999999999</v>
      </c>
      <c r="BZ174" s="20">
        <v>0</v>
      </c>
      <c r="CA174" s="20">
        <v>0</v>
      </c>
      <c r="CB174" s="20">
        <v>0</v>
      </c>
      <c r="CC174" s="20">
        <v>0</v>
      </c>
      <c r="CD174" s="20">
        <v>1</v>
      </c>
      <c r="CE174" s="20">
        <v>0</v>
      </c>
      <c r="CF174" s="20">
        <f t="shared" ref="CF174:CF176" si="619">BY174</f>
        <v>1.0009999999999999</v>
      </c>
      <c r="CG174" s="20">
        <v>0</v>
      </c>
      <c r="CH174" s="20">
        <v>0</v>
      </c>
      <c r="CI174" s="20">
        <v>0</v>
      </c>
      <c r="CJ174" s="20">
        <v>0</v>
      </c>
      <c r="CK174" s="20">
        <v>1</v>
      </c>
      <c r="CL174" s="20">
        <v>0</v>
      </c>
      <c r="CM174" s="20">
        <f t="shared" ref="CM174:CM176" si="620">BY174</f>
        <v>1.0009999999999999</v>
      </c>
      <c r="CN174" s="20">
        <v>0</v>
      </c>
      <c r="CO174" s="20">
        <v>0</v>
      </c>
      <c r="CP174" s="20">
        <v>0</v>
      </c>
      <c r="CQ174" s="20">
        <v>0</v>
      </c>
      <c r="CR174" s="20">
        <v>1</v>
      </c>
      <c r="CS174" s="20">
        <v>0</v>
      </c>
      <c r="CT174" s="20">
        <f t="shared" si="614"/>
        <v>1.0009999999999999</v>
      </c>
      <c r="CU174" s="20">
        <v>0</v>
      </c>
      <c r="CV174" s="20">
        <v>0</v>
      </c>
      <c r="CW174" s="20">
        <v>0</v>
      </c>
      <c r="CX174" s="20">
        <v>0</v>
      </c>
      <c r="CY174" s="20">
        <f t="shared" si="616"/>
        <v>1</v>
      </c>
      <c r="CZ174" s="15" t="s">
        <v>1</v>
      </c>
    </row>
    <row r="175" spans="1:104" ht="47.25">
      <c r="A175" s="35" t="s">
        <v>3</v>
      </c>
      <c r="B175" s="25" t="s">
        <v>257</v>
      </c>
      <c r="C175" s="26" t="s">
        <v>277</v>
      </c>
      <c r="D175" s="20">
        <v>0.78400000000000003</v>
      </c>
      <c r="E175" s="20">
        <f t="shared" si="617"/>
        <v>0.78400000000000003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>
        <v>0</v>
      </c>
      <c r="AU175" s="20">
        <v>0</v>
      </c>
      <c r="AV175" s="20">
        <v>0</v>
      </c>
      <c r="AW175" s="20">
        <v>0</v>
      </c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20">
        <v>0</v>
      </c>
      <c r="BE175" s="20">
        <v>0</v>
      </c>
      <c r="BF175" s="20">
        <v>0</v>
      </c>
      <c r="BG175" s="20">
        <v>0</v>
      </c>
      <c r="BH175" s="20">
        <v>0</v>
      </c>
      <c r="BI175" s="20">
        <v>0</v>
      </c>
      <c r="BJ175" s="20">
        <v>0</v>
      </c>
      <c r="BK175" s="20">
        <v>0</v>
      </c>
      <c r="BL175" s="20">
        <v>0</v>
      </c>
      <c r="BM175" s="20">
        <v>0</v>
      </c>
      <c r="BN175" s="20">
        <v>0</v>
      </c>
      <c r="BO175" s="20">
        <v>0</v>
      </c>
      <c r="BP175" s="20">
        <v>0</v>
      </c>
      <c r="BQ175" s="20">
        <v>0</v>
      </c>
      <c r="BR175" s="20">
        <v>0</v>
      </c>
      <c r="BS175" s="20">
        <v>0</v>
      </c>
      <c r="BT175" s="20">
        <v>0</v>
      </c>
      <c r="BU175" s="20">
        <v>0</v>
      </c>
      <c r="BV175" s="20">
        <v>0</v>
      </c>
      <c r="BW175" s="20">
        <v>0</v>
      </c>
      <c r="BX175" s="20">
        <v>0</v>
      </c>
      <c r="BY175" s="20">
        <f t="shared" si="618"/>
        <v>0.78400000000000003</v>
      </c>
      <c r="BZ175" s="20">
        <v>0</v>
      </c>
      <c r="CA175" s="20">
        <v>0</v>
      </c>
      <c r="CB175" s="20">
        <v>0</v>
      </c>
      <c r="CC175" s="20">
        <v>0</v>
      </c>
      <c r="CD175" s="20">
        <v>1</v>
      </c>
      <c r="CE175" s="20">
        <v>0</v>
      </c>
      <c r="CF175" s="20">
        <f t="shared" si="619"/>
        <v>0.78400000000000003</v>
      </c>
      <c r="CG175" s="20">
        <v>0</v>
      </c>
      <c r="CH175" s="20">
        <v>0</v>
      </c>
      <c r="CI175" s="20">
        <v>0</v>
      </c>
      <c r="CJ175" s="20">
        <v>0</v>
      </c>
      <c r="CK175" s="20">
        <v>1</v>
      </c>
      <c r="CL175" s="20">
        <v>0</v>
      </c>
      <c r="CM175" s="20">
        <f t="shared" si="620"/>
        <v>0.78400000000000003</v>
      </c>
      <c r="CN175" s="20">
        <v>0</v>
      </c>
      <c r="CO175" s="20">
        <v>0</v>
      </c>
      <c r="CP175" s="20">
        <v>0</v>
      </c>
      <c r="CQ175" s="20">
        <v>0</v>
      </c>
      <c r="CR175" s="20">
        <v>1</v>
      </c>
      <c r="CS175" s="20">
        <v>0</v>
      </c>
      <c r="CT175" s="20">
        <f t="shared" si="614"/>
        <v>0.78400000000000003</v>
      </c>
      <c r="CU175" s="20">
        <v>0</v>
      </c>
      <c r="CV175" s="20">
        <v>0</v>
      </c>
      <c r="CW175" s="20">
        <v>0</v>
      </c>
      <c r="CX175" s="20">
        <v>0</v>
      </c>
      <c r="CY175" s="20">
        <f t="shared" si="616"/>
        <v>1</v>
      </c>
      <c r="CZ175" s="15" t="s">
        <v>1</v>
      </c>
    </row>
    <row r="176" spans="1:104" ht="31.5">
      <c r="A176" s="35" t="s">
        <v>3</v>
      </c>
      <c r="B176" s="81" t="s">
        <v>319</v>
      </c>
      <c r="C176" s="26" t="s">
        <v>278</v>
      </c>
      <c r="D176" s="20">
        <v>8</v>
      </c>
      <c r="E176" s="20">
        <f t="shared" si="617"/>
        <v>8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  <c r="AT176" s="20">
        <v>0</v>
      </c>
      <c r="AU176" s="20">
        <v>0</v>
      </c>
      <c r="AV176" s="20">
        <v>0</v>
      </c>
      <c r="AW176" s="20">
        <v>0</v>
      </c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20">
        <v>0</v>
      </c>
      <c r="BE176" s="20">
        <v>0</v>
      </c>
      <c r="BF176" s="20">
        <v>0</v>
      </c>
      <c r="BG176" s="20">
        <v>0</v>
      </c>
      <c r="BH176" s="20">
        <v>0</v>
      </c>
      <c r="BI176" s="20">
        <v>0</v>
      </c>
      <c r="BJ176" s="20">
        <v>0</v>
      </c>
      <c r="BK176" s="20">
        <v>0</v>
      </c>
      <c r="BL176" s="20">
        <v>0</v>
      </c>
      <c r="BM176" s="20">
        <v>0</v>
      </c>
      <c r="BN176" s="20">
        <v>0</v>
      </c>
      <c r="BO176" s="20">
        <v>0</v>
      </c>
      <c r="BP176" s="20">
        <v>0</v>
      </c>
      <c r="BQ176" s="20">
        <v>0</v>
      </c>
      <c r="BR176" s="20">
        <v>0</v>
      </c>
      <c r="BS176" s="20">
        <v>0</v>
      </c>
      <c r="BT176" s="20">
        <v>0</v>
      </c>
      <c r="BU176" s="20">
        <v>0</v>
      </c>
      <c r="BV176" s="20">
        <v>0</v>
      </c>
      <c r="BW176" s="20">
        <v>0</v>
      </c>
      <c r="BX176" s="20">
        <v>0</v>
      </c>
      <c r="BY176" s="20">
        <f t="shared" si="618"/>
        <v>8</v>
      </c>
      <c r="BZ176" s="20">
        <v>0</v>
      </c>
      <c r="CA176" s="20">
        <v>0</v>
      </c>
      <c r="CB176" s="20">
        <v>0</v>
      </c>
      <c r="CC176" s="20">
        <v>0</v>
      </c>
      <c r="CD176" s="20">
        <v>1</v>
      </c>
      <c r="CE176" s="20">
        <v>0</v>
      </c>
      <c r="CF176" s="20">
        <f t="shared" si="619"/>
        <v>8</v>
      </c>
      <c r="CG176" s="20">
        <v>0</v>
      </c>
      <c r="CH176" s="20">
        <v>0</v>
      </c>
      <c r="CI176" s="20">
        <v>0</v>
      </c>
      <c r="CJ176" s="20">
        <v>0</v>
      </c>
      <c r="CK176" s="20">
        <v>1</v>
      </c>
      <c r="CL176" s="20">
        <v>0</v>
      </c>
      <c r="CM176" s="20">
        <f t="shared" si="620"/>
        <v>8</v>
      </c>
      <c r="CN176" s="20">
        <v>0</v>
      </c>
      <c r="CO176" s="20">
        <v>0</v>
      </c>
      <c r="CP176" s="20">
        <v>0</v>
      </c>
      <c r="CQ176" s="20">
        <v>0</v>
      </c>
      <c r="CR176" s="20">
        <v>1</v>
      </c>
      <c r="CS176" s="20">
        <v>0</v>
      </c>
      <c r="CT176" s="20">
        <f t="shared" si="614"/>
        <v>8</v>
      </c>
      <c r="CU176" s="20">
        <v>0</v>
      </c>
      <c r="CV176" s="20">
        <v>0</v>
      </c>
      <c r="CW176" s="20">
        <v>0</v>
      </c>
      <c r="CX176" s="20">
        <v>0</v>
      </c>
      <c r="CY176" s="20">
        <f t="shared" si="616"/>
        <v>1</v>
      </c>
      <c r="CZ176" s="15" t="s">
        <v>1</v>
      </c>
    </row>
    <row r="177" spans="1:118" s="2" customFormat="1" ht="63">
      <c r="A177" s="35" t="s">
        <v>3</v>
      </c>
      <c r="B177" s="34" t="s">
        <v>327</v>
      </c>
      <c r="C177" s="26" t="s">
        <v>328</v>
      </c>
      <c r="D177" s="20">
        <v>0</v>
      </c>
      <c r="E177" s="20">
        <v>5.9050000000000002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5.9050000000000002</v>
      </c>
      <c r="AC177" s="20">
        <v>0</v>
      </c>
      <c r="AD177" s="20">
        <v>0</v>
      </c>
      <c r="AE177" s="20">
        <v>0</v>
      </c>
      <c r="AF177" s="20">
        <v>0</v>
      </c>
      <c r="AG177" s="20">
        <v>1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  <c r="AT177" s="20">
        <v>0</v>
      </c>
      <c r="AU177" s="20">
        <v>0</v>
      </c>
      <c r="AV177" s="20">
        <v>0</v>
      </c>
      <c r="AW177" s="20">
        <v>0</v>
      </c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20">
        <v>0</v>
      </c>
      <c r="BE177" s="20">
        <v>0</v>
      </c>
      <c r="BF177" s="20">
        <v>0</v>
      </c>
      <c r="BG177" s="20">
        <v>0</v>
      </c>
      <c r="BH177" s="20">
        <v>0</v>
      </c>
      <c r="BI177" s="20">
        <v>0</v>
      </c>
      <c r="BJ177" s="20">
        <v>0</v>
      </c>
      <c r="BK177" s="20">
        <v>0</v>
      </c>
      <c r="BL177" s="20">
        <v>0</v>
      </c>
      <c r="BM177" s="20">
        <v>0</v>
      </c>
      <c r="BN177" s="20">
        <v>0</v>
      </c>
      <c r="BO177" s="20">
        <v>0</v>
      </c>
      <c r="BP177" s="20">
        <v>0</v>
      </c>
      <c r="BQ177" s="20">
        <v>0</v>
      </c>
      <c r="BR177" s="20">
        <v>0</v>
      </c>
      <c r="BS177" s="20">
        <v>0</v>
      </c>
      <c r="BT177" s="20">
        <v>0</v>
      </c>
      <c r="BU177" s="20">
        <v>0</v>
      </c>
      <c r="BV177" s="20">
        <v>0</v>
      </c>
      <c r="BW177" s="20">
        <v>0</v>
      </c>
      <c r="BX177" s="20">
        <v>0</v>
      </c>
      <c r="BY177" s="20">
        <v>0</v>
      </c>
      <c r="BZ177" s="20">
        <v>0</v>
      </c>
      <c r="CA177" s="20">
        <v>0</v>
      </c>
      <c r="CB177" s="20">
        <v>0</v>
      </c>
      <c r="CC177" s="20">
        <v>0</v>
      </c>
      <c r="CD177" s="20">
        <v>0</v>
      </c>
      <c r="CE177" s="20">
        <v>0</v>
      </c>
      <c r="CF177" s="20">
        <v>0</v>
      </c>
      <c r="CG177" s="20">
        <v>0</v>
      </c>
      <c r="CH177" s="20">
        <v>0</v>
      </c>
      <c r="CI177" s="20">
        <v>0</v>
      </c>
      <c r="CJ177" s="20">
        <v>0</v>
      </c>
      <c r="CK177" s="20">
        <v>0</v>
      </c>
      <c r="CL177" s="20">
        <v>0</v>
      </c>
      <c r="CM177" s="20">
        <v>0</v>
      </c>
      <c r="CN177" s="20">
        <v>0</v>
      </c>
      <c r="CO177" s="20">
        <v>0</v>
      </c>
      <c r="CP177" s="20">
        <v>0</v>
      </c>
      <c r="CQ177" s="20">
        <v>0</v>
      </c>
      <c r="CR177" s="20">
        <v>0</v>
      </c>
      <c r="CS177" s="20">
        <v>0</v>
      </c>
      <c r="CT177" s="20">
        <f t="shared" si="614"/>
        <v>5.9050000000000002</v>
      </c>
      <c r="CU177" s="20">
        <v>0</v>
      </c>
      <c r="CV177" s="20">
        <v>0</v>
      </c>
      <c r="CW177" s="20">
        <v>0</v>
      </c>
      <c r="CX177" s="20">
        <v>0</v>
      </c>
      <c r="CY177" s="20">
        <v>1</v>
      </c>
      <c r="CZ177" s="15" t="s">
        <v>1</v>
      </c>
    </row>
    <row r="178" spans="1:118" ht="18.75">
      <c r="A178" s="23" t="s">
        <v>0</v>
      </c>
      <c r="B178" s="22" t="s">
        <v>0</v>
      </c>
      <c r="C178" s="19"/>
      <c r="D178" s="20"/>
      <c r="E178" s="17"/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1"/>
      <c r="U178" s="20"/>
      <c r="V178" s="19"/>
      <c r="W178" s="19"/>
      <c r="X178" s="19"/>
      <c r="Y178" s="19"/>
      <c r="Z178" s="19"/>
      <c r="AA178" s="21"/>
      <c r="AB178" s="20"/>
      <c r="AC178" s="19"/>
      <c r="AD178" s="19"/>
      <c r="AE178" s="19"/>
      <c r="AF178" s="19"/>
      <c r="AG178" s="19"/>
      <c r="AH178" s="19"/>
      <c r="AI178" s="19"/>
      <c r="AJ178" s="19"/>
      <c r="AK178" s="19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7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8"/>
      <c r="CJ178" s="16"/>
      <c r="CK178" s="16"/>
      <c r="CL178" s="16"/>
      <c r="CM178" s="17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5"/>
    </row>
    <row r="179" spans="1:118"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4"/>
      <c r="U179" s="6"/>
      <c r="V179" s="6"/>
      <c r="W179" s="6"/>
      <c r="X179" s="6"/>
      <c r="Y179" s="6"/>
      <c r="Z179" s="6"/>
      <c r="AA179" s="14"/>
      <c r="AB179" s="13"/>
      <c r="AC179" s="6"/>
      <c r="AD179" s="6"/>
      <c r="AE179" s="6"/>
      <c r="AF179" s="6"/>
      <c r="AG179" s="6"/>
      <c r="AH179" s="6"/>
      <c r="AI179" s="6"/>
      <c r="AJ179" s="6"/>
      <c r="AK179" s="6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12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11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</row>
    <row r="180" spans="1:118">
      <c r="A180" s="1" t="s">
        <v>320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AB180" s="7"/>
      <c r="AW180" s="9"/>
      <c r="CI180" s="8"/>
      <c r="CZ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</row>
    <row r="181" spans="1:118">
      <c r="A181" s="1" t="s">
        <v>324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AB181" s="7"/>
      <c r="AW181" s="9"/>
      <c r="CI181" s="8"/>
      <c r="CZ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</row>
    <row r="182" spans="1:118"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W182" s="10"/>
      <c r="AB182" s="7"/>
      <c r="AD182" s="10"/>
      <c r="AW182" s="9"/>
      <c r="AY182" s="8"/>
      <c r="BC182" s="9"/>
      <c r="CI182" s="8"/>
      <c r="CZ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</row>
    <row r="183" spans="1:118"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AB183" s="7"/>
      <c r="AW183" s="9"/>
      <c r="CI183" s="8"/>
      <c r="CZ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</row>
    <row r="184" spans="1:118"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AB184" s="7"/>
      <c r="CZ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</row>
  </sheetData>
  <mergeCells count="54">
    <mergeCell ref="A11:AZ11"/>
    <mergeCell ref="A5:AU5"/>
    <mergeCell ref="A6:AU6"/>
    <mergeCell ref="A7:AU7"/>
    <mergeCell ref="A8:AU8"/>
    <mergeCell ref="A9:AU9"/>
    <mergeCell ref="BJ16:BP16"/>
    <mergeCell ref="BK17:BP17"/>
    <mergeCell ref="BR17:BW17"/>
    <mergeCell ref="D17:D18"/>
    <mergeCell ref="E17:E18"/>
    <mergeCell ref="D14:E16"/>
    <mergeCell ref="U17:Z17"/>
    <mergeCell ref="AB17:AG17"/>
    <mergeCell ref="AV16:BB16"/>
    <mergeCell ref="T14:AG15"/>
    <mergeCell ref="AA16:AG16"/>
    <mergeCell ref="T16:Z16"/>
    <mergeCell ref="BJ15:BW15"/>
    <mergeCell ref="AW17:BB17"/>
    <mergeCell ref="G17:L17"/>
    <mergeCell ref="F14:S15"/>
    <mergeCell ref="CZ14:CZ18"/>
    <mergeCell ref="AH16:AN16"/>
    <mergeCell ref="AO16:AU16"/>
    <mergeCell ref="AH15:AU15"/>
    <mergeCell ref="BC16:BI16"/>
    <mergeCell ref="CL15:CY15"/>
    <mergeCell ref="BX15:CK15"/>
    <mergeCell ref="BX16:CD16"/>
    <mergeCell ref="AV15:BI15"/>
    <mergeCell ref="AV14:CY14"/>
    <mergeCell ref="CM17:CR17"/>
    <mergeCell ref="CT17:CY17"/>
    <mergeCell ref="BD17:BI17"/>
    <mergeCell ref="AI17:AN17"/>
    <mergeCell ref="CE16:CK16"/>
    <mergeCell ref="AP17:AU17"/>
    <mergeCell ref="M16:S16"/>
    <mergeCell ref="N17:S17"/>
    <mergeCell ref="CS16:CY16"/>
    <mergeCell ref="BQ16:BW16"/>
    <mergeCell ref="A4:AU4"/>
    <mergeCell ref="A10:AU10"/>
    <mergeCell ref="A12:AU12"/>
    <mergeCell ref="AH14:AU14"/>
    <mergeCell ref="A13:CX13"/>
    <mergeCell ref="A14:A18"/>
    <mergeCell ref="B14:B18"/>
    <mergeCell ref="C14:C18"/>
    <mergeCell ref="CL16:CR16"/>
    <mergeCell ref="CF17:CK17"/>
    <mergeCell ref="BY17:CD17"/>
    <mergeCell ref="F16:L16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47" max="19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2DR6GhPw7wVtTfSSxZVGe6eWz20dIp5fOI0tkRdZuxw=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ZZH9Xj0hCmechOPNPR/osC0dg1ThiaI/H2xI1EPYcUEQ5gjdJznP1LNqQk8tgHMQn1ZOf1oj
    qT0YXi9xMtXQXw==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8zWkrs86OhW5qa+dj1KAAFHSQcE=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RFhBBS8R3rzjEyKDK5LiatQfnb4=</DigestValue>
      </Reference>
      <Reference URI="/xl/styles.xml?ContentType=application/vnd.openxmlformats-officedocument.spreadsheetml.styles+xml">
        <DigestMethod Algorithm="http://www.w3.org/2000/09/xmldsig#sha1"/>
        <DigestValue>TVhPvgXBBCHRMtZaYylADmz4U08=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a/aKe99ioHYpi+YrX3LBdF+y2lo=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mXYgH5Rark/TXwbe+bDQtPLoCwnuU3WoUTCg4NampCo=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v5m9ibi56cwNCSPDhJrsfO07eWiiUjLyQxz3oYPas/wF+t1BjV8chDPVakCbU7jNkwGy3HxR
    GGFlLdxC9d8JMA==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3fhU4VCTc2Pv9sdN64LSyAARcfk=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k5jAsHhSW1dtCK7oAtjR4ykv5/4=</DigestValue>
      </Reference>
      <Reference URI="/xl/styles.xml?ContentType=application/vnd.openxmlformats-officedocument.spreadsheetml.styles+xml">
        <DigestMethod Algorithm="http://www.w3.org/2000/09/xmldsig#sha1"/>
        <DigestValue>JG7557dVbdBA0owhv3u3LZFUUEE=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ek2M9W/rN1SzY3qLgLsyfNp0BbE=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2017-08-07T02:37:11Z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z3cWTjZhkXs94Vu8+/a/g8OBzBvExBhCbmOr1vfOgoY=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eUSIvdWBdO46ydhiwYCIg3pQbZ8vgUaBdo9kOnP+z5TT8EPaUuOV7RH8QvdZ5p3reZr4qapj
    GlqPVfEwKPARWA==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ijNT/WlwxA6Oa0LJ11/Zr06HIL0=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bZN6+HzrxnL1lOwz+yZhFrsVI+s=</DigestValue>
      </Reference>
      <Reference URI="/xl/styles.xml?ContentType=application/vnd.openxmlformats-officedocument.spreadsheetml.styles+xml">
        <DigestMethod Algorithm="http://www.w3.org/2000/09/xmldsig#sha1"/>
        <DigestValue>H5qn5GwMsARGtjJJPcakiY2rrpA=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/tolzOpxDAZo1WaILSgDOzU0tMY=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2017-08-14T05:25:07Z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xlTOEljBwsNqlpWukGCHZmOzEOqiilwbNt4njPD/ix8=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AxGv+AU9gWZwLWOFkuPhO6YK62WiSRz8qPHJfzkb0Zcvx0TkvPQNKDq11pSFgnPDYp4b8y7E
    3bMCPrGT4tUU+w==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kgk+OgC8ysbRGlT4XUeRUov0ApA=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9kUr+cY3qAUxDSD8w+Y1SP3zJ44=</DigestValue>
      </Reference>
      <Reference URI="/xl/styles.xml?ContentType=application/vnd.openxmlformats-officedocument.spreadsheetml.styles+xml">
        <DigestMethod Algorithm="http://www.w3.org/2000/09/xmldsig#sha1"/>
        <DigestValue>H5qn5GwMsARGtjJJPcakiY2rrpA=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R1wce+vH6NtOgZVVGUz4v0G7yg4=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2017-09-04T03:43:32Z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2017-04-19T06:43:55Z</dcterms:created>
  <dcterms:modified xsi:type="dcterms:W3CDTF">2020-02-27T09:50:54Z</dcterms:modified>
  <cp:contentStatus/>
</cp:coreProperties>
</file>