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07_0_22_0" sheetId="1" r:id="rId1"/>
  </sheets>
  <definedNames>
    <definedName name="_xlnm._FilterDatabase" localSheetId="0" hidden="1">ВО228_1112205000841_07_0_22_0!$A$13:$BV$18</definedName>
    <definedName name="_xlnm.Print_Area" localSheetId="0">ВО228_1112205000841_07_0_22_0!$A$1:$BV$19</definedName>
  </definedNames>
  <calcPr calcId="125725"/>
</workbook>
</file>

<file path=xl/calcChain.xml><?xml version="1.0" encoding="utf-8"?>
<calcChain xmlns="http://schemas.openxmlformats.org/spreadsheetml/2006/main">
  <c r="BQ93" i="1"/>
  <c r="BQ92"/>
  <c r="AO92"/>
  <c r="AO93" s="1"/>
  <c r="Y92"/>
  <c r="Y93" s="1"/>
  <c r="Y20"/>
  <c r="R20"/>
  <c r="R22"/>
  <c r="D92"/>
  <c r="D22" s="1"/>
  <c r="D20" s="1"/>
  <c r="M22"/>
  <c r="Q93"/>
  <c r="P93"/>
  <c r="O93"/>
  <c r="N93"/>
  <c r="M93"/>
  <c r="M92" s="1"/>
  <c r="L93"/>
  <c r="K93"/>
  <c r="K22" s="1"/>
  <c r="K20" s="1"/>
  <c r="J93"/>
  <c r="I93"/>
  <c r="H93"/>
  <c r="G93"/>
  <c r="F93"/>
  <c r="F22" s="1"/>
  <c r="F20" s="1"/>
  <c r="E93"/>
  <c r="D93"/>
  <c r="BC20"/>
  <c r="R92"/>
  <c r="T92"/>
  <c r="T22" s="1"/>
  <c r="T20" s="1"/>
  <c r="AA92"/>
  <c r="AA22" s="1"/>
  <c r="AA20" s="1"/>
  <c r="AF92"/>
  <c r="AH92"/>
  <c r="BC92"/>
  <c r="BH92"/>
  <c r="BJ92"/>
  <c r="F92" l="1"/>
  <c r="K92"/>
</calcChain>
</file>

<file path=xl/sharedStrings.xml><?xml version="1.0" encoding="utf-8"?>
<sst xmlns="http://schemas.openxmlformats.org/spreadsheetml/2006/main" count="839" uniqueCount="225">
  <si>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</si>
  <si>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</si>
  <si>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</si>
  <si>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</si>
  <si>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</si>
  <si>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</si>
  <si>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</si>
  <si>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</si>
  <si>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</si>
  <si>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</si>
  <si>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</si>
  <si>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уточнение стоимости  в результате пересчета в соответствие с УНЦ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</si>
  <si>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</si>
  <si>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</si>
  <si>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</si>
  <si>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</si>
  <si>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</si>
  <si>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</si>
  <si>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</si>
  <si>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</si>
  <si>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</si>
  <si>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</si>
  <si>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</si>
  <si>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</si>
  <si>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</si>
  <si>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</si>
  <si>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</si>
  <si>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</si>
  <si>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</si>
  <si>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</si>
  <si>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</si>
  <si>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</si>
  <si>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</si>
  <si>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</si>
  <si>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</si>
  <si>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</si>
  <si>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</si>
  <si>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</si>
  <si>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</si>
  <si>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</si>
  <si>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</si>
  <si>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</si>
  <si>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</si>
  <si>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</si>
  <si>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</si>
  <si>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F_ZSK_11_Э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</si>
  <si>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</si>
  <si>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1.2.2.1</t>
  </si>
  <si>
    <t>F_ZSK_10_Э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</si>
  <si>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</si>
  <si>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F_ZSK_9_Э</t>
  </si>
  <si>
    <t>Реконструкция с применением СИП и заменой опор ВЛ-0.4 кВ от КТП 6-3-12 ( 2.8 км) и замена КТП  6-3-12 ( 0.25 МВА) в г.Заринске</t>
  </si>
  <si>
    <t>F_ZSK_8_Э</t>
  </si>
  <si>
    <t>F_ZSK_7_Э</t>
  </si>
  <si>
    <t>F_ZSK_6_Э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</si>
  <si>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</si>
  <si>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F_ZSK_5_Э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</si>
  <si>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</si>
  <si>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F_ZSK_3_Э</t>
  </si>
  <si>
    <t>Реконструкция с применением СИП и заменой опор  ВЛ-0.4 кВ (1.58) от КТП 70-5-40 и замена КТП  70-5-40  (0.16 МВА)в г.Заринске</t>
  </si>
  <si>
    <t>F_ZSK_4_Э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</si>
  <si>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</si>
  <si>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</si>
  <si>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</si>
  <si>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</si>
  <si>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</si>
  <si>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</si>
  <si>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</si>
  <si>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</si>
  <si>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</si>
  <si>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</si>
  <si>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</si>
  <si>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</si>
  <si>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</si>
  <si>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</si>
  <si>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</si>
  <si>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</si>
  <si>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</si>
  <si>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</si>
  <si>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</si>
  <si>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</si>
  <si>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</si>
  <si>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</si>
  <si>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</si>
  <si>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</si>
  <si>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</si>
  <si>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</si>
  <si>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</si>
  <si>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</si>
  <si>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</si>
  <si>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</si>
  <si>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</si>
  <si>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</si>
  <si>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</si>
  <si>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</si>
  <si>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</si>
  <si>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</si>
  <si>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</si>
  <si>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</si>
  <si>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</si>
  <si>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</si>
  <si>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</si>
  <si>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</si>
  <si>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</si>
  <si>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</si>
  <si>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</si>
  <si>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</si>
  <si>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</si>
  <si>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</si>
  <si>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</si>
  <si>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</si>
  <si>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</si>
  <si>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</si>
  <si>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</si>
  <si>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</si>
  <si>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</si>
  <si>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</si>
  <si>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</si>
  <si>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</si>
  <si>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</si>
  <si>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</si>
  <si>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</si>
  <si>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</si>
  <si>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</si>
  <si>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</si>
  <si>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</si>
  <si>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</si>
  <si>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</si>
  <si>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</si>
  <si>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</si>
  <si>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</si>
  <si>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</si>
  <si>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</si>
  <si>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</si>
  <si>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</si>
  <si>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6.6.7</t>
  </si>
  <si>
    <t>6.6.6</t>
  </si>
  <si>
    <t>6.6.5</t>
  </si>
  <si>
    <t>6.6.4</t>
  </si>
  <si>
    <t>6.6.3</t>
  </si>
  <si>
    <t>6.6.2</t>
  </si>
  <si>
    <t>6.6.1</t>
  </si>
  <si>
    <t>6.5.7</t>
  </si>
  <si>
    <t>6.5.6</t>
  </si>
  <si>
    <t>6.5.5</t>
  </si>
  <si>
    <t>6.5.4</t>
  </si>
  <si>
    <t>6.5.3</t>
  </si>
  <si>
    <t>6.5.2</t>
  </si>
  <si>
    <t>6.5.1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</si>
  <si>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</si>
  <si>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</si>
  <si>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</si>
  <si>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</si>
  <si>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</si>
  <si>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</si>
  <si>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</si>
  <si>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</si>
  <si>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</si>
  <si>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</si>
  <si>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</si>
  <si>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</si>
  <si>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</si>
  <si>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</si>
  <si>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</si>
  <si>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</si>
  <si>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</si>
  <si>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</si>
  <si>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</si>
  <si>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</si>
  <si>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</si>
  <si>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</si>
  <si>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</si>
  <si>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</si>
  <si>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</si>
  <si>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</si>
  <si>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</si>
  <si>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</si>
  <si>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</si>
  <si>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</si>
  <si>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</si>
  <si>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</si>
  <si>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</si>
  <si>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</si>
  <si>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</si>
  <si>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</si>
  <si>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</si>
  <si>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</si>
  <si>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</si>
  <si>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</si>
  <si>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</si>
  <si>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</si>
  <si>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</si>
  <si>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</si>
  <si>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</si>
  <si>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</si>
  <si>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</si>
  <si>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</si>
  <si>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</si>
  <si>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</si>
  <si>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</si>
  <si>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 xml:space="preserve">План </t>
  </si>
  <si>
    <t xml:space="preserve">Факт </t>
  </si>
  <si>
    <t>Утвержденный план</t>
  </si>
  <si>
    <t xml:space="preserve">Итого за период реализации инвестиционной программы </t>
  </si>
  <si>
    <t>Год 2019</t>
  </si>
  <si>
    <t>Год 2018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</si>
  <si>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</si>
  <si>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</si>
  <si>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</si>
  <si>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</si>
  <si>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</si>
  <si>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</si>
  <si>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</si>
  <si>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</si>
  <si>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</si>
  <si>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7. Краткое описание инвестиционной программы. Ввод объектов инвестиционной деятельности (мощностей) в эксплуатацию</t>
  </si>
  <si>
    <t>F_ZSK_13_Э</t>
  </si>
  <si>
    <t>Год раскрытия информации:  2018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</si>
  <si>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( 22.09.2016 пр.№ 34/78-ап )  инвестиционой программой ООО "ЗСК" на 2015-2019 г.г.</t>
  </si>
  <si>
    <t>Ввод объектов инвестиционной деятельности (мощностей) в эксплуатацию в год 2017</t>
  </si>
  <si>
    <t>Реконструкция ВЛ-10 кВ с применением СИП  л 59-1 от оп.№108  с присоединением отпайки на КТП 59-1-5 и на КТП 59-1-10 в р.ц.Кытманово (0.7 км)</t>
  </si>
  <si>
    <t>Реконструкция ВЛ-10 кВ с применением СИП  л 59-1 от КТП 59-1-13 до оп.№108 и отпайки на ТП 59-1-11 вр.ц.Кытманово (1.5 км)</t>
  </si>
  <si>
    <t>проект завершен</t>
  </si>
  <si>
    <t>уточнение стоимости  в результате пересчета в соответствие с ПСД</t>
  </si>
  <si>
    <t>исключен из программы, так как имущество находится в аренде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</si>
</sst>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0.000"/>
    <numFmt numFmtId="167" formatCode="#,##0_ ;\-#,##0\ "/>
    <numFmt numFmtId="168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6" fillId="0" borderId="0"/>
    <xf numFmtId="0" fontId="8" fillId="0" borderId="0"/>
    <xf numFmtId="0" fontId="2" fillId="0" borderId="0"/>
    <xf numFmtId="0" fontId="8" fillId="0" borderId="0"/>
    <xf numFmtId="0" fontId="2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9" fillId="9" borderId="9" applyNumberFormat="0" applyAlignment="0" applyProtection="0"/>
    <xf numFmtId="0" fontId="20" fillId="22" borderId="10" applyNumberFormat="0" applyAlignment="0" applyProtection="0"/>
    <xf numFmtId="0" fontId="21" fillId="22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3" borderId="15" applyNumberFormat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9" fillId="0" borderId="0"/>
    <xf numFmtId="0" fontId="6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6" fillId="25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5" fillId="6" borderId="0" applyNumberFormat="0" applyBorder="0" applyAlignment="0" applyProtection="0"/>
  </cellStyleXfs>
  <cellXfs count="81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2" fillId="0" borderId="1" xfId="0" applyFont="1" applyBorder="1"/>
    <xf numFmtId="165" fontId="2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/>
    <xf numFmtId="165" fontId="2" fillId="0" borderId="0" xfId="0" applyNumberFormat="1" applyFont="1" applyFill="1" applyAlignment="1"/>
    <xf numFmtId="0" fontId="11" fillId="0" borderId="0" xfId="0" applyFont="1" applyFill="1" applyAlignment="1"/>
    <xf numFmtId="165" fontId="11" fillId="0" borderId="0" xfId="0" applyNumberFormat="1" applyFont="1" applyFill="1" applyAlignment="1"/>
    <xf numFmtId="0" fontId="12" fillId="0" borderId="0" xfId="5" applyFont="1" applyFill="1" applyBorder="1" applyAlignment="1"/>
    <xf numFmtId="165" fontId="12" fillId="0" borderId="0" xfId="5" applyNumberFormat="1" applyFont="1" applyFill="1" applyBorder="1" applyAlignment="1"/>
    <xf numFmtId="0" fontId="13" fillId="0" borderId="0" xfId="6" applyFont="1" applyFill="1" applyAlignment="1">
      <alignment horizontal="right"/>
    </xf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0" fontId="4" fillId="0" borderId="0" xfId="1" applyFont="1" applyAlignment="1">
      <alignment vertical="top"/>
    </xf>
    <xf numFmtId="165" fontId="4" fillId="0" borderId="0" xfId="1" applyNumberFormat="1" applyFont="1" applyAlignment="1">
      <alignment vertical="top"/>
    </xf>
    <xf numFmtId="0" fontId="14" fillId="0" borderId="0" xfId="1" applyFont="1" applyAlignment="1">
      <alignment vertical="center"/>
    </xf>
    <xf numFmtId="165" fontId="14" fillId="0" borderId="0" xfId="1" applyNumberFormat="1" applyFont="1" applyAlignment="1">
      <alignment vertical="center"/>
    </xf>
    <xf numFmtId="0" fontId="10" fillId="0" borderId="0" xfId="0" applyFont="1" applyFill="1" applyAlignment="1">
      <alignment horizontal="center"/>
    </xf>
    <xf numFmtId="165" fontId="10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15" fillId="0" borderId="0" xfId="1" applyFont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left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4:BW174"/>
  <sheetViews>
    <sheetView tabSelected="1" topLeftCell="A13" zoomScale="80" zoomScaleNormal="80" workbookViewId="0">
      <pane xSplit="2" ySplit="10" topLeftCell="C99" activePane="bottomRight" state="frozen"/>
      <selection activeCell="A13" sqref="A13"/>
      <selection pane="topRight" activeCell="C13" sqref="C13"/>
      <selection pane="bottomLeft" activeCell="A23" sqref="A23"/>
      <selection pane="bottomRight" activeCell="AA95" sqref="AA95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2" customWidth="1"/>
    <col min="21" max="25" width="6" style="1" customWidth="1"/>
    <col min="26" max="27" width="6" style="2" customWidth="1"/>
    <col min="28" max="33" width="6" style="1" customWidth="1"/>
    <col min="34" max="34" width="6" style="2" customWidth="1"/>
    <col min="35" max="40" width="6" style="1" customWidth="1"/>
    <col min="41" max="41" width="6" style="2" customWidth="1"/>
    <col min="42" max="47" width="6" style="1" customWidth="1"/>
    <col min="48" max="48" width="6" style="2" customWidth="1"/>
    <col min="49" max="54" width="6" style="1" customWidth="1"/>
    <col min="55" max="55" width="6" style="2" customWidth="1"/>
    <col min="56" max="61" width="6" style="1" customWidth="1"/>
    <col min="62" max="62" width="6" style="2" customWidth="1"/>
    <col min="63" max="68" width="6" style="1" customWidth="1"/>
    <col min="69" max="69" width="6" style="2" customWidth="1"/>
    <col min="70" max="73" width="6" style="1" customWidth="1"/>
    <col min="74" max="74" width="23.5" style="1" customWidth="1"/>
    <col min="75" max="84" width="5" style="1" customWidth="1"/>
    <col min="85" max="16384" width="9" style="1"/>
  </cols>
  <sheetData>
    <row r="4" spans="1:75">
      <c r="A4" s="61" t="s">
        <v>215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</row>
    <row r="5" spans="1:7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51"/>
      <c r="AG5" s="51"/>
      <c r="AH5" s="52"/>
      <c r="AI5" s="51"/>
      <c r="AJ5" s="51"/>
      <c r="AK5" s="51"/>
      <c r="AL5" s="51"/>
      <c r="AM5" s="51"/>
      <c r="AN5" s="51"/>
      <c r="AO5" s="52"/>
      <c r="AP5" s="51"/>
      <c r="AQ5" s="51"/>
      <c r="AR5" s="51"/>
      <c r="AS5" s="51"/>
      <c r="AT5" s="51"/>
      <c r="AU5" s="51"/>
      <c r="AV5" s="52"/>
      <c r="AW5" s="51"/>
      <c r="AX5" s="51"/>
      <c r="AY5" s="51"/>
      <c r="AZ5" s="51"/>
      <c r="BA5" s="51"/>
      <c r="BB5" s="51"/>
      <c r="BC5" s="52"/>
      <c r="BD5" s="51"/>
      <c r="BE5" s="51"/>
      <c r="BF5" s="51"/>
      <c r="BG5" s="51"/>
      <c r="BH5" s="51"/>
      <c r="BI5" s="51"/>
      <c r="BJ5" s="52"/>
      <c r="BK5" s="51"/>
      <c r="BL5" s="51"/>
      <c r="BM5" s="51"/>
      <c r="BN5" s="51"/>
      <c r="BO5" s="51"/>
      <c r="BP5" s="51"/>
      <c r="BQ5" s="52"/>
      <c r="BR5" s="51"/>
      <c r="BS5" s="51"/>
      <c r="BT5" s="51"/>
      <c r="BU5" s="51"/>
      <c r="BV5" s="51"/>
    </row>
    <row r="6" spans="1:75" ht="18.75">
      <c r="A6" s="69" t="s">
        <v>214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49"/>
      <c r="AG6" s="49"/>
      <c r="AH6" s="50"/>
      <c r="AI6" s="49"/>
      <c r="AJ6" s="49"/>
      <c r="AK6" s="49"/>
      <c r="AL6" s="49"/>
      <c r="AM6" s="49"/>
      <c r="AN6" s="49"/>
      <c r="AO6" s="50"/>
      <c r="AP6" s="49"/>
      <c r="AQ6" s="49"/>
      <c r="AR6" s="49"/>
      <c r="AS6" s="49"/>
      <c r="AT6" s="49"/>
      <c r="AU6" s="49"/>
      <c r="AV6" s="50"/>
      <c r="AW6" s="49"/>
      <c r="AX6" s="49"/>
      <c r="AY6" s="49"/>
      <c r="AZ6" s="49"/>
      <c r="BA6" s="49"/>
      <c r="BB6" s="49"/>
      <c r="BC6" s="50"/>
      <c r="BD6" s="49"/>
      <c r="BE6" s="49"/>
      <c r="BF6" s="49"/>
      <c r="BG6" s="49"/>
      <c r="BH6" s="49"/>
      <c r="BI6" s="49"/>
      <c r="BJ6" s="50"/>
      <c r="BK6" s="49"/>
      <c r="BL6" s="49"/>
      <c r="BM6" s="49"/>
      <c r="BN6" s="49"/>
      <c r="BO6" s="49"/>
      <c r="BP6" s="49"/>
      <c r="BQ6" s="50"/>
      <c r="BR6" s="49"/>
      <c r="BS6" s="49"/>
      <c r="BT6" s="49"/>
      <c r="BU6" s="49"/>
      <c r="BV6" s="49"/>
      <c r="BW6" s="49"/>
    </row>
    <row r="7" spans="1:75">
      <c r="A7" s="68" t="s">
        <v>213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47"/>
      <c r="AG7" s="47"/>
      <c r="AH7" s="48"/>
      <c r="AI7" s="47"/>
      <c r="AJ7" s="47"/>
      <c r="AK7" s="47"/>
      <c r="AL7" s="47"/>
      <c r="AM7" s="47"/>
      <c r="AN7" s="47"/>
      <c r="AO7" s="48"/>
      <c r="AP7" s="47"/>
      <c r="AQ7" s="47"/>
      <c r="AR7" s="47"/>
      <c r="AS7" s="47"/>
      <c r="AT7" s="47"/>
      <c r="AU7" s="47"/>
      <c r="AV7" s="48"/>
      <c r="AW7" s="47"/>
      <c r="AX7" s="47"/>
      <c r="AY7" s="47"/>
      <c r="AZ7" s="47"/>
      <c r="BA7" s="47"/>
      <c r="BB7" s="47"/>
      <c r="BC7" s="48"/>
      <c r="BD7" s="47"/>
      <c r="BE7" s="47"/>
      <c r="BF7" s="47"/>
      <c r="BG7" s="47"/>
      <c r="BH7" s="47"/>
      <c r="BI7" s="47"/>
      <c r="BJ7" s="48"/>
      <c r="BK7" s="47"/>
      <c r="BL7" s="47"/>
      <c r="BM7" s="47"/>
      <c r="BN7" s="47"/>
      <c r="BO7" s="47"/>
      <c r="BP7" s="47"/>
      <c r="BQ7" s="48"/>
      <c r="BR7" s="47"/>
      <c r="BS7" s="47"/>
      <c r="BT7" s="47"/>
      <c r="BU7" s="47"/>
      <c r="BV7" s="47"/>
      <c r="BW7" s="47"/>
    </row>
    <row r="8" spans="1:75" ht="16.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37"/>
      <c r="AG8" s="44"/>
      <c r="AH8" s="46"/>
      <c r="AI8" s="44"/>
      <c r="AJ8" s="44"/>
      <c r="AK8" s="44"/>
      <c r="AL8" s="44"/>
      <c r="AM8" s="44"/>
      <c r="AN8" s="44"/>
      <c r="AO8" s="45"/>
      <c r="AP8" s="44"/>
      <c r="AQ8" s="44"/>
      <c r="AR8" s="44"/>
      <c r="AS8" s="44"/>
      <c r="AT8" s="44"/>
      <c r="AU8" s="44"/>
      <c r="AV8" s="45"/>
      <c r="AW8" s="44"/>
      <c r="AX8" s="44"/>
      <c r="AY8" s="44"/>
      <c r="AZ8" s="44"/>
      <c r="BA8" s="44"/>
      <c r="BB8" s="44"/>
      <c r="BC8" s="45"/>
      <c r="BD8" s="44"/>
      <c r="BE8" s="44"/>
      <c r="BF8" s="44"/>
      <c r="BG8" s="44"/>
      <c r="BH8" s="44"/>
      <c r="BI8" s="44"/>
      <c r="BJ8" s="45"/>
      <c r="BK8" s="44"/>
      <c r="BL8" s="44"/>
      <c r="BM8" s="44"/>
      <c r="BU8" s="43"/>
    </row>
    <row r="9" spans="1:75">
      <c r="A9" s="64" t="s">
        <v>217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41"/>
      <c r="AG9" s="41"/>
      <c r="AH9" s="42"/>
      <c r="AI9" s="41"/>
      <c r="AJ9" s="41"/>
      <c r="AK9" s="41"/>
      <c r="AL9" s="41"/>
      <c r="AM9" s="41"/>
      <c r="AN9" s="41"/>
      <c r="AO9" s="42"/>
      <c r="AP9" s="41"/>
      <c r="AQ9" s="41"/>
      <c r="AR9" s="41"/>
      <c r="AS9" s="41"/>
      <c r="AT9" s="41"/>
      <c r="AU9" s="41"/>
      <c r="AV9" s="42"/>
      <c r="AW9" s="41"/>
      <c r="AX9" s="41"/>
      <c r="AY9" s="41"/>
      <c r="AZ9" s="41"/>
      <c r="BA9" s="41"/>
      <c r="BB9" s="41"/>
      <c r="BC9" s="42"/>
      <c r="BD9" s="41"/>
      <c r="BE9" s="41"/>
      <c r="BF9" s="41"/>
      <c r="BG9" s="41"/>
      <c r="BH9" s="41"/>
      <c r="BI9" s="41"/>
      <c r="BJ9" s="42"/>
      <c r="BK9" s="41"/>
      <c r="BL9" s="41"/>
      <c r="BM9" s="41"/>
      <c r="BN9" s="41"/>
      <c r="BO9" s="41"/>
      <c r="BP9" s="41"/>
      <c r="BQ9" s="42"/>
      <c r="BR9" s="41"/>
      <c r="BS9" s="41"/>
      <c r="BT9" s="41"/>
      <c r="BU9" s="41"/>
      <c r="BV9" s="41"/>
    </row>
    <row r="10" spans="1:75" ht="15.75" customHeight="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</row>
    <row r="11" spans="1:75" ht="18.75">
      <c r="A11" s="63" t="s">
        <v>218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39"/>
      <c r="AG11" s="39"/>
      <c r="AH11" s="40"/>
      <c r="AI11" s="39"/>
      <c r="AJ11" s="39"/>
      <c r="AK11" s="39"/>
      <c r="AL11" s="39"/>
      <c r="AM11" s="39"/>
      <c r="AN11" s="39"/>
      <c r="AO11" s="40"/>
      <c r="AP11" s="39"/>
      <c r="AQ11" s="39"/>
      <c r="AR11" s="39"/>
      <c r="AS11" s="39"/>
      <c r="AT11" s="39"/>
      <c r="AU11" s="39"/>
      <c r="AV11" s="40"/>
      <c r="AW11" s="39"/>
      <c r="AX11" s="39"/>
      <c r="AY11" s="39"/>
      <c r="AZ11" s="39"/>
      <c r="BA11" s="39"/>
      <c r="BB11" s="39"/>
      <c r="BC11" s="40"/>
      <c r="BD11" s="39"/>
      <c r="BE11" s="39"/>
      <c r="BF11" s="39"/>
      <c r="BG11" s="39"/>
      <c r="BH11" s="39"/>
      <c r="BI11" s="39"/>
      <c r="BJ11" s="40"/>
      <c r="BK11" s="39"/>
      <c r="BL11" s="39"/>
      <c r="BM11" s="39"/>
      <c r="BN11" s="39"/>
      <c r="BO11" s="39"/>
      <c r="BP11" s="39"/>
      <c r="BQ11" s="40"/>
      <c r="BR11" s="39"/>
      <c r="BS11" s="39"/>
      <c r="BT11" s="39"/>
      <c r="BU11" s="39"/>
      <c r="BV11" s="39"/>
    </row>
    <row r="12" spans="1:75">
      <c r="A12" s="64" t="s">
        <v>212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37"/>
      <c r="AG12" s="37"/>
      <c r="AH12" s="38"/>
      <c r="AI12" s="37"/>
      <c r="AJ12" s="37"/>
      <c r="AK12" s="37"/>
      <c r="AL12" s="37"/>
      <c r="AM12" s="37"/>
      <c r="AN12" s="37"/>
      <c r="AO12" s="38"/>
      <c r="AP12" s="37"/>
      <c r="AQ12" s="37"/>
      <c r="AR12" s="37"/>
      <c r="AS12" s="37"/>
      <c r="AT12" s="37"/>
      <c r="AU12" s="37"/>
      <c r="AV12" s="38"/>
      <c r="AW12" s="37"/>
      <c r="AX12" s="37"/>
      <c r="AY12" s="37"/>
      <c r="AZ12" s="37"/>
      <c r="BA12" s="37"/>
      <c r="BB12" s="37"/>
      <c r="BC12" s="38"/>
      <c r="BD12" s="37"/>
      <c r="BE12" s="37"/>
      <c r="BF12" s="37"/>
      <c r="BG12" s="37"/>
      <c r="BH12" s="37"/>
      <c r="BI12" s="37"/>
      <c r="BJ12" s="38"/>
      <c r="BK12" s="37"/>
      <c r="BL12" s="37"/>
      <c r="BM12" s="37"/>
      <c r="BN12" s="37"/>
      <c r="BO12" s="37"/>
      <c r="BP12" s="37"/>
      <c r="BQ12" s="38"/>
      <c r="BR12" s="37"/>
      <c r="BS12" s="37"/>
      <c r="BT12" s="37"/>
      <c r="BU12" s="37"/>
      <c r="BV12" s="37"/>
    </row>
    <row r="13" spans="1:7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</row>
    <row r="14" spans="1:75" ht="24.75" customHeight="1">
      <c r="A14" s="59" t="s">
        <v>211</v>
      </c>
      <c r="B14" s="59" t="s">
        <v>210</v>
      </c>
      <c r="C14" s="59" t="s">
        <v>209</v>
      </c>
      <c r="D14" s="58" t="s">
        <v>208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70" t="s">
        <v>219</v>
      </c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2"/>
      <c r="AF14" s="65" t="s">
        <v>207</v>
      </c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57" t="s">
        <v>206</v>
      </c>
    </row>
    <row r="15" spans="1:75" ht="29.25" customHeight="1">
      <c r="A15" s="59"/>
      <c r="B15" s="59"/>
      <c r="C15" s="59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73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5"/>
      <c r="AF15" s="60" t="s">
        <v>205</v>
      </c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 t="s">
        <v>204</v>
      </c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7" t="s">
        <v>203</v>
      </c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57"/>
    </row>
    <row r="16" spans="1:75" ht="45" customHeight="1">
      <c r="A16" s="59"/>
      <c r="B16" s="59"/>
      <c r="C16" s="59"/>
      <c r="D16" s="60" t="s">
        <v>199</v>
      </c>
      <c r="E16" s="60"/>
      <c r="F16" s="60"/>
      <c r="G16" s="60"/>
      <c r="H16" s="60"/>
      <c r="I16" s="60"/>
      <c r="J16" s="60"/>
      <c r="K16" s="59" t="s">
        <v>198</v>
      </c>
      <c r="L16" s="59"/>
      <c r="M16" s="59"/>
      <c r="N16" s="59"/>
      <c r="O16" s="59"/>
      <c r="P16" s="59"/>
      <c r="Q16" s="59"/>
      <c r="R16" s="60" t="s">
        <v>202</v>
      </c>
      <c r="S16" s="60"/>
      <c r="T16" s="60"/>
      <c r="U16" s="60"/>
      <c r="V16" s="60"/>
      <c r="W16" s="60"/>
      <c r="X16" s="60"/>
      <c r="Y16" s="59" t="s">
        <v>201</v>
      </c>
      <c r="Z16" s="59"/>
      <c r="AA16" s="59"/>
      <c r="AB16" s="59"/>
      <c r="AC16" s="59"/>
      <c r="AD16" s="59"/>
      <c r="AE16" s="59"/>
      <c r="AF16" s="60" t="s">
        <v>200</v>
      </c>
      <c r="AG16" s="60"/>
      <c r="AH16" s="60"/>
      <c r="AI16" s="60"/>
      <c r="AJ16" s="60"/>
      <c r="AK16" s="60"/>
      <c r="AL16" s="60"/>
      <c r="AM16" s="59" t="s">
        <v>198</v>
      </c>
      <c r="AN16" s="59"/>
      <c r="AO16" s="59"/>
      <c r="AP16" s="59"/>
      <c r="AQ16" s="59"/>
      <c r="AR16" s="59"/>
      <c r="AS16" s="59"/>
      <c r="AT16" s="60" t="s">
        <v>200</v>
      </c>
      <c r="AU16" s="60"/>
      <c r="AV16" s="60"/>
      <c r="AW16" s="60"/>
      <c r="AX16" s="60"/>
      <c r="AY16" s="60"/>
      <c r="AZ16" s="60"/>
      <c r="BA16" s="59" t="s">
        <v>198</v>
      </c>
      <c r="BB16" s="59"/>
      <c r="BC16" s="59"/>
      <c r="BD16" s="59"/>
      <c r="BE16" s="59"/>
      <c r="BF16" s="59"/>
      <c r="BG16" s="59"/>
      <c r="BH16" s="60" t="s">
        <v>199</v>
      </c>
      <c r="BI16" s="60"/>
      <c r="BJ16" s="60"/>
      <c r="BK16" s="60"/>
      <c r="BL16" s="60"/>
      <c r="BM16" s="60"/>
      <c r="BN16" s="60"/>
      <c r="BO16" s="59" t="s">
        <v>198</v>
      </c>
      <c r="BP16" s="59"/>
      <c r="BQ16" s="59"/>
      <c r="BR16" s="59"/>
      <c r="BS16" s="59"/>
      <c r="BT16" s="59"/>
      <c r="BU16" s="59"/>
      <c r="BV16" s="57"/>
    </row>
    <row r="17" spans="1:75" ht="60.75" customHeight="1">
      <c r="A17" s="59"/>
      <c r="B17" s="59"/>
      <c r="C17" s="59"/>
      <c r="D17" s="35" t="s">
        <v>197</v>
      </c>
      <c r="E17" s="35" t="s">
        <v>196</v>
      </c>
      <c r="F17" s="35" t="s">
        <v>195</v>
      </c>
      <c r="G17" s="35" t="s">
        <v>194</v>
      </c>
      <c r="H17" s="35" t="s">
        <v>193</v>
      </c>
      <c r="I17" s="35" t="s">
        <v>192</v>
      </c>
      <c r="J17" s="34" t="s">
        <v>191</v>
      </c>
      <c r="K17" s="35" t="s">
        <v>197</v>
      </c>
      <c r="L17" s="35" t="s">
        <v>196</v>
      </c>
      <c r="M17" s="35" t="s">
        <v>195</v>
      </c>
      <c r="N17" s="35" t="s">
        <v>194</v>
      </c>
      <c r="O17" s="35" t="s">
        <v>193</v>
      </c>
      <c r="P17" s="35" t="s">
        <v>192</v>
      </c>
      <c r="Q17" s="34" t="s">
        <v>191</v>
      </c>
      <c r="R17" s="35" t="s">
        <v>197</v>
      </c>
      <c r="S17" s="35" t="s">
        <v>196</v>
      </c>
      <c r="T17" s="36" t="s">
        <v>195</v>
      </c>
      <c r="U17" s="35" t="s">
        <v>194</v>
      </c>
      <c r="V17" s="35" t="s">
        <v>193</v>
      </c>
      <c r="W17" s="35" t="s">
        <v>192</v>
      </c>
      <c r="X17" s="34" t="s">
        <v>191</v>
      </c>
      <c r="Y17" s="35" t="s">
        <v>197</v>
      </c>
      <c r="Z17" s="36" t="s">
        <v>196</v>
      </c>
      <c r="AA17" s="36" t="s">
        <v>195</v>
      </c>
      <c r="AB17" s="35" t="s">
        <v>194</v>
      </c>
      <c r="AC17" s="35" t="s">
        <v>193</v>
      </c>
      <c r="AD17" s="35" t="s">
        <v>192</v>
      </c>
      <c r="AE17" s="34" t="s">
        <v>191</v>
      </c>
      <c r="AF17" s="35" t="s">
        <v>197</v>
      </c>
      <c r="AG17" s="35" t="s">
        <v>196</v>
      </c>
      <c r="AH17" s="36" t="s">
        <v>195</v>
      </c>
      <c r="AI17" s="35" t="s">
        <v>194</v>
      </c>
      <c r="AJ17" s="35" t="s">
        <v>193</v>
      </c>
      <c r="AK17" s="35" t="s">
        <v>192</v>
      </c>
      <c r="AL17" s="34" t="s">
        <v>191</v>
      </c>
      <c r="AM17" s="35" t="s">
        <v>197</v>
      </c>
      <c r="AN17" s="35" t="s">
        <v>196</v>
      </c>
      <c r="AO17" s="36" t="s">
        <v>195</v>
      </c>
      <c r="AP17" s="35" t="s">
        <v>194</v>
      </c>
      <c r="AQ17" s="35" t="s">
        <v>193</v>
      </c>
      <c r="AR17" s="35" t="s">
        <v>192</v>
      </c>
      <c r="AS17" s="34" t="s">
        <v>191</v>
      </c>
      <c r="AT17" s="35" t="s">
        <v>197</v>
      </c>
      <c r="AU17" s="35" t="s">
        <v>196</v>
      </c>
      <c r="AV17" s="36" t="s">
        <v>195</v>
      </c>
      <c r="AW17" s="35" t="s">
        <v>194</v>
      </c>
      <c r="AX17" s="35" t="s">
        <v>193</v>
      </c>
      <c r="AY17" s="35" t="s">
        <v>192</v>
      </c>
      <c r="AZ17" s="34" t="s">
        <v>191</v>
      </c>
      <c r="BA17" s="35" t="s">
        <v>197</v>
      </c>
      <c r="BB17" s="35" t="s">
        <v>196</v>
      </c>
      <c r="BC17" s="36" t="s">
        <v>195</v>
      </c>
      <c r="BD17" s="35" t="s">
        <v>194</v>
      </c>
      <c r="BE17" s="35" t="s">
        <v>193</v>
      </c>
      <c r="BF17" s="35" t="s">
        <v>192</v>
      </c>
      <c r="BG17" s="34" t="s">
        <v>191</v>
      </c>
      <c r="BH17" s="35" t="s">
        <v>197</v>
      </c>
      <c r="BI17" s="35" t="s">
        <v>196</v>
      </c>
      <c r="BJ17" s="36" t="s">
        <v>195</v>
      </c>
      <c r="BK17" s="35" t="s">
        <v>194</v>
      </c>
      <c r="BL17" s="35" t="s">
        <v>193</v>
      </c>
      <c r="BM17" s="35" t="s">
        <v>192</v>
      </c>
      <c r="BN17" s="34" t="s">
        <v>191</v>
      </c>
      <c r="BO17" s="35" t="s">
        <v>197</v>
      </c>
      <c r="BP17" s="35" t="s">
        <v>196</v>
      </c>
      <c r="BQ17" s="36" t="s">
        <v>195</v>
      </c>
      <c r="BR17" s="35" t="s">
        <v>194</v>
      </c>
      <c r="BS17" s="35" t="s">
        <v>193</v>
      </c>
      <c r="BT17" s="35" t="s">
        <v>192</v>
      </c>
      <c r="BU17" s="34" t="s">
        <v>191</v>
      </c>
      <c r="BV17" s="57"/>
    </row>
    <row r="18" spans="1:75">
      <c r="A18" s="31">
        <v>1</v>
      </c>
      <c r="B18" s="31">
        <v>2</v>
      </c>
      <c r="C18" s="31">
        <v>3</v>
      </c>
      <c r="D18" s="32" t="s">
        <v>190</v>
      </c>
      <c r="E18" s="32" t="s">
        <v>189</v>
      </c>
      <c r="F18" s="32" t="s">
        <v>188</v>
      </c>
      <c r="G18" s="32" t="s">
        <v>187</v>
      </c>
      <c r="H18" s="32" t="s">
        <v>186</v>
      </c>
      <c r="I18" s="32" t="s">
        <v>185</v>
      </c>
      <c r="J18" s="32" t="s">
        <v>184</v>
      </c>
      <c r="K18" s="32" t="s">
        <v>183</v>
      </c>
      <c r="L18" s="32" t="s">
        <v>182</v>
      </c>
      <c r="M18" s="32" t="s">
        <v>181</v>
      </c>
      <c r="N18" s="32" t="s">
        <v>180</v>
      </c>
      <c r="O18" s="32" t="s">
        <v>179</v>
      </c>
      <c r="P18" s="32" t="s">
        <v>178</v>
      </c>
      <c r="Q18" s="32" t="s">
        <v>177</v>
      </c>
      <c r="R18" s="32" t="s">
        <v>176</v>
      </c>
      <c r="S18" s="32" t="s">
        <v>175</v>
      </c>
      <c r="T18" s="33" t="s">
        <v>174</v>
      </c>
      <c r="U18" s="32" t="s">
        <v>173</v>
      </c>
      <c r="V18" s="32" t="s">
        <v>172</v>
      </c>
      <c r="W18" s="32" t="s">
        <v>171</v>
      </c>
      <c r="X18" s="32" t="s">
        <v>170</v>
      </c>
      <c r="Y18" s="32" t="s">
        <v>169</v>
      </c>
      <c r="Z18" s="33" t="s">
        <v>168</v>
      </c>
      <c r="AA18" s="33" t="s">
        <v>167</v>
      </c>
      <c r="AB18" s="32" t="s">
        <v>166</v>
      </c>
      <c r="AC18" s="32" t="s">
        <v>165</v>
      </c>
      <c r="AD18" s="32" t="s">
        <v>164</v>
      </c>
      <c r="AE18" s="32" t="s">
        <v>163</v>
      </c>
      <c r="AF18" s="32" t="s">
        <v>162</v>
      </c>
      <c r="AG18" s="32" t="s">
        <v>161</v>
      </c>
      <c r="AH18" s="33" t="s">
        <v>160</v>
      </c>
      <c r="AI18" s="32" t="s">
        <v>159</v>
      </c>
      <c r="AJ18" s="32" t="s">
        <v>158</v>
      </c>
      <c r="AK18" s="32" t="s">
        <v>157</v>
      </c>
      <c r="AL18" s="32" t="s">
        <v>156</v>
      </c>
      <c r="AM18" s="32" t="s">
        <v>155</v>
      </c>
      <c r="AN18" s="32" t="s">
        <v>154</v>
      </c>
      <c r="AO18" s="33" t="s">
        <v>153</v>
      </c>
      <c r="AP18" s="32" t="s">
        <v>152</v>
      </c>
      <c r="AQ18" s="32" t="s">
        <v>151</v>
      </c>
      <c r="AR18" s="32" t="s">
        <v>150</v>
      </c>
      <c r="AS18" s="32" t="s">
        <v>149</v>
      </c>
      <c r="AT18" s="32" t="s">
        <v>148</v>
      </c>
      <c r="AU18" s="32" t="s">
        <v>147</v>
      </c>
      <c r="AV18" s="33" t="s">
        <v>146</v>
      </c>
      <c r="AW18" s="32" t="s">
        <v>145</v>
      </c>
      <c r="AX18" s="32" t="s">
        <v>144</v>
      </c>
      <c r="AY18" s="32" t="s">
        <v>143</v>
      </c>
      <c r="AZ18" s="32" t="s">
        <v>142</v>
      </c>
      <c r="BA18" s="32" t="s">
        <v>141</v>
      </c>
      <c r="BB18" s="32" t="s">
        <v>140</v>
      </c>
      <c r="BC18" s="33" t="s">
        <v>139</v>
      </c>
      <c r="BD18" s="32" t="s">
        <v>138</v>
      </c>
      <c r="BE18" s="32" t="s">
        <v>137</v>
      </c>
      <c r="BF18" s="32" t="s">
        <v>136</v>
      </c>
      <c r="BG18" s="32" t="s">
        <v>135</v>
      </c>
      <c r="BH18" s="32" t="s">
        <v>134</v>
      </c>
      <c r="BI18" s="32" t="s">
        <v>133</v>
      </c>
      <c r="BJ18" s="33" t="s">
        <v>132</v>
      </c>
      <c r="BK18" s="32" t="s">
        <v>131</v>
      </c>
      <c r="BL18" s="32" t="s">
        <v>130</v>
      </c>
      <c r="BM18" s="32" t="s">
        <v>129</v>
      </c>
      <c r="BN18" s="32" t="s">
        <v>128</v>
      </c>
      <c r="BO18" s="32" t="s">
        <v>127</v>
      </c>
      <c r="BP18" s="32" t="s">
        <v>126</v>
      </c>
      <c r="BQ18" s="33" t="s">
        <v>125</v>
      </c>
      <c r="BR18" s="32" t="s">
        <v>124</v>
      </c>
      <c r="BS18" s="32" t="s">
        <v>123</v>
      </c>
      <c r="BT18" s="32" t="s">
        <v>122</v>
      </c>
      <c r="BU18" s="32" t="s">
        <v>121</v>
      </c>
      <c r="BV18" s="31">
        <v>8</v>
      </c>
    </row>
    <row r="19" spans="1:75">
      <c r="A19" s="7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4"/>
      <c r="N19" s="3"/>
      <c r="O19" s="3"/>
      <c r="P19" s="3"/>
      <c r="Q19" s="3"/>
      <c r="R19" s="3"/>
      <c r="S19" s="3"/>
      <c r="T19" s="4"/>
      <c r="U19" s="3"/>
      <c r="V19" s="3"/>
      <c r="W19" s="3"/>
      <c r="X19" s="3"/>
      <c r="Y19" s="3"/>
      <c r="Z19" s="4"/>
      <c r="AA19" s="4"/>
      <c r="AB19" s="3"/>
      <c r="AC19" s="3"/>
      <c r="AD19" s="3"/>
      <c r="AE19" s="3"/>
      <c r="AF19" s="3"/>
      <c r="AG19" s="3"/>
      <c r="AH19" s="4"/>
      <c r="AI19" s="3"/>
      <c r="AJ19" s="3"/>
      <c r="AK19" s="3"/>
      <c r="AL19" s="3"/>
      <c r="AM19" s="3"/>
      <c r="AN19" s="3"/>
      <c r="AO19" s="4"/>
      <c r="AP19" s="3"/>
      <c r="AQ19" s="3"/>
      <c r="AR19" s="3"/>
      <c r="AS19" s="3"/>
      <c r="AT19" s="3"/>
      <c r="AU19" s="3"/>
      <c r="AV19" s="4"/>
      <c r="AW19" s="3"/>
      <c r="AX19" s="3"/>
      <c r="AY19" s="3"/>
      <c r="AZ19" s="3"/>
      <c r="BA19" s="3"/>
      <c r="BB19" s="3"/>
      <c r="BC19" s="4"/>
      <c r="BD19" s="3"/>
      <c r="BE19" s="3"/>
      <c r="BF19" s="3"/>
      <c r="BG19" s="3"/>
      <c r="BH19" s="3"/>
      <c r="BI19" s="3"/>
      <c r="BJ19" s="4"/>
      <c r="BK19" s="3"/>
      <c r="BL19" s="3"/>
      <c r="BM19" s="3"/>
      <c r="BN19" s="3"/>
      <c r="BO19" s="3"/>
      <c r="BP19" s="3"/>
      <c r="BQ19" s="4"/>
      <c r="BR19" s="3"/>
      <c r="BS19" s="3"/>
      <c r="BT19" s="3"/>
      <c r="BU19" s="3"/>
      <c r="BV19" s="3"/>
    </row>
    <row r="20" spans="1:75" s="19" customFormat="1" ht="47.25">
      <c r="A20" s="25" t="s">
        <v>120</v>
      </c>
      <c r="B20" s="24" t="s">
        <v>119</v>
      </c>
      <c r="C20" s="21" t="s">
        <v>1</v>
      </c>
      <c r="D20" s="22">
        <f>D22</f>
        <v>0.41000000000000003</v>
      </c>
      <c r="E20" s="22">
        <v>0</v>
      </c>
      <c r="F20" s="23">
        <f>F22</f>
        <v>16.5</v>
      </c>
      <c r="G20" s="22">
        <v>0</v>
      </c>
      <c r="H20" s="22">
        <v>0</v>
      </c>
      <c r="I20" s="22">
        <v>0</v>
      </c>
      <c r="J20" s="22">
        <v>0</v>
      </c>
      <c r="K20" s="22">
        <f>K22</f>
        <v>0.16</v>
      </c>
      <c r="L20" s="22">
        <v>0</v>
      </c>
      <c r="M20" s="23">
        <v>19.2</v>
      </c>
      <c r="N20" s="22">
        <v>0</v>
      </c>
      <c r="O20" s="22">
        <v>0</v>
      </c>
      <c r="P20" s="22">
        <v>0</v>
      </c>
      <c r="Q20" s="22">
        <v>0</v>
      </c>
      <c r="R20" s="21">
        <f>R22</f>
        <v>0.16</v>
      </c>
      <c r="S20" s="22">
        <v>0</v>
      </c>
      <c r="T20" s="23">
        <f>T22</f>
        <v>5.88</v>
      </c>
      <c r="U20" s="22">
        <v>0</v>
      </c>
      <c r="V20" s="22">
        <v>0</v>
      </c>
      <c r="W20" s="22">
        <v>0</v>
      </c>
      <c r="X20" s="22">
        <v>0</v>
      </c>
      <c r="Y20" s="21">
        <f>Y22</f>
        <v>0.16</v>
      </c>
      <c r="Z20" s="22">
        <v>0</v>
      </c>
      <c r="AA20" s="23">
        <f>AA22</f>
        <v>5.88</v>
      </c>
      <c r="AB20" s="22">
        <v>0</v>
      </c>
      <c r="AC20" s="22">
        <v>0</v>
      </c>
      <c r="AD20" s="22">
        <v>0</v>
      </c>
      <c r="AE20" s="22">
        <v>0</v>
      </c>
      <c r="AF20" s="21">
        <v>0.25</v>
      </c>
      <c r="AG20" s="22">
        <v>0</v>
      </c>
      <c r="AH20" s="23">
        <v>5.3</v>
      </c>
      <c r="AI20" s="22">
        <v>0</v>
      </c>
      <c r="AJ20" s="22">
        <v>0</v>
      </c>
      <c r="AK20" s="22">
        <v>0</v>
      </c>
      <c r="AL20" s="22">
        <v>0</v>
      </c>
      <c r="AM20" s="21">
        <v>0</v>
      </c>
      <c r="AN20" s="22">
        <v>0</v>
      </c>
      <c r="AO20" s="23">
        <v>2.9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3">
        <v>4.5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3">
        <f>BC22</f>
        <v>4.5</v>
      </c>
      <c r="BD20" s="22">
        <v>0</v>
      </c>
      <c r="BE20" s="22">
        <v>0</v>
      </c>
      <c r="BF20" s="22">
        <v>0</v>
      </c>
      <c r="BG20" s="22">
        <v>0</v>
      </c>
      <c r="BH20" s="21">
        <v>0.41</v>
      </c>
      <c r="BI20" s="22">
        <v>0</v>
      </c>
      <c r="BJ20" s="23">
        <v>18</v>
      </c>
      <c r="BK20" s="22">
        <v>0</v>
      </c>
      <c r="BL20" s="22">
        <v>0</v>
      </c>
      <c r="BM20" s="22">
        <v>0</v>
      </c>
      <c r="BN20" s="22">
        <v>0</v>
      </c>
      <c r="BO20" s="21">
        <v>0</v>
      </c>
      <c r="BP20" s="22">
        <v>0</v>
      </c>
      <c r="BQ20" s="55">
        <v>7.4</v>
      </c>
      <c r="BR20" s="22">
        <v>0</v>
      </c>
      <c r="BS20" s="22">
        <v>0</v>
      </c>
      <c r="BT20" s="22">
        <v>0</v>
      </c>
      <c r="BU20" s="22">
        <v>0</v>
      </c>
      <c r="BV20" s="21" t="s">
        <v>1</v>
      </c>
      <c r="BW20" s="20"/>
    </row>
    <row r="21" spans="1:75" s="29" customFormat="1" ht="31.5">
      <c r="A21" s="28" t="s">
        <v>118</v>
      </c>
      <c r="B21" s="27" t="s">
        <v>117</v>
      </c>
      <c r="C21" s="5" t="s">
        <v>1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56">
        <v>0</v>
      </c>
      <c r="BR21" s="13">
        <v>0</v>
      </c>
      <c r="BS21" s="13">
        <v>0</v>
      </c>
      <c r="BT21" s="13">
        <v>0</v>
      </c>
      <c r="BU21" s="13">
        <v>0</v>
      </c>
      <c r="BV21" s="5"/>
      <c r="BW21" s="30"/>
    </row>
    <row r="22" spans="1:75" s="19" customFormat="1" ht="63">
      <c r="A22" s="25" t="s">
        <v>116</v>
      </c>
      <c r="B22" s="24" t="s">
        <v>115</v>
      </c>
      <c r="C22" s="21" t="s">
        <v>1</v>
      </c>
      <c r="D22" s="22">
        <f>D92</f>
        <v>0.41000000000000003</v>
      </c>
      <c r="E22" s="21">
        <v>0</v>
      </c>
      <c r="F22" s="22">
        <f>F93</f>
        <v>16.5</v>
      </c>
      <c r="G22" s="21">
        <v>0</v>
      </c>
      <c r="H22" s="21">
        <v>0</v>
      </c>
      <c r="I22" s="21">
        <v>0</v>
      </c>
      <c r="J22" s="21">
        <v>0</v>
      </c>
      <c r="K22" s="22">
        <f>K93</f>
        <v>0.16</v>
      </c>
      <c r="L22" s="21">
        <v>0</v>
      </c>
      <c r="M22" s="23">
        <f>M93</f>
        <v>13.280000000000001</v>
      </c>
      <c r="N22" s="21">
        <v>0</v>
      </c>
      <c r="O22" s="21">
        <v>0.66</v>
      </c>
      <c r="P22" s="21">
        <v>0.66</v>
      </c>
      <c r="Q22" s="21">
        <v>0.66</v>
      </c>
      <c r="R22" s="21">
        <f>R93</f>
        <v>0.16</v>
      </c>
      <c r="S22" s="22">
        <v>0</v>
      </c>
      <c r="T22" s="23">
        <f>T92</f>
        <v>5.88</v>
      </c>
      <c r="U22" s="22">
        <v>0</v>
      </c>
      <c r="V22" s="22">
        <v>0</v>
      </c>
      <c r="W22" s="22">
        <v>0</v>
      </c>
      <c r="X22" s="22">
        <v>0</v>
      </c>
      <c r="Y22" s="21">
        <v>0.16</v>
      </c>
      <c r="Z22" s="22">
        <v>0</v>
      </c>
      <c r="AA22" s="23">
        <f>AA92</f>
        <v>5.88</v>
      </c>
      <c r="AB22" s="22">
        <v>0</v>
      </c>
      <c r="AC22" s="22">
        <v>0</v>
      </c>
      <c r="AD22" s="22">
        <v>0</v>
      </c>
      <c r="AE22" s="22">
        <v>0</v>
      </c>
      <c r="AF22" s="21">
        <v>0.25</v>
      </c>
      <c r="AG22" s="22">
        <v>0</v>
      </c>
      <c r="AH22" s="23">
        <v>5.3</v>
      </c>
      <c r="AI22" s="22">
        <v>0</v>
      </c>
      <c r="AJ22" s="22">
        <v>0</v>
      </c>
      <c r="AK22" s="22">
        <v>0</v>
      </c>
      <c r="AL22" s="22">
        <v>0</v>
      </c>
      <c r="AM22" s="21">
        <v>0</v>
      </c>
      <c r="AN22" s="22">
        <v>0</v>
      </c>
      <c r="AO22" s="23">
        <v>2.9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3">
        <v>4.5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3">
        <v>4.5</v>
      </c>
      <c r="BD22" s="22">
        <v>0</v>
      </c>
      <c r="BE22" s="22">
        <v>0</v>
      </c>
      <c r="BF22" s="22">
        <v>0</v>
      </c>
      <c r="BG22" s="22">
        <v>0</v>
      </c>
      <c r="BH22" s="21">
        <v>0.41</v>
      </c>
      <c r="BI22" s="22">
        <v>0</v>
      </c>
      <c r="BJ22" s="23">
        <v>18</v>
      </c>
      <c r="BK22" s="22">
        <v>0</v>
      </c>
      <c r="BL22" s="22">
        <v>0</v>
      </c>
      <c r="BM22" s="22">
        <v>0</v>
      </c>
      <c r="BN22" s="22">
        <v>0</v>
      </c>
      <c r="BO22" s="21">
        <v>0</v>
      </c>
      <c r="BP22" s="22">
        <v>0</v>
      </c>
      <c r="BQ22" s="55">
        <v>7.4</v>
      </c>
      <c r="BR22" s="22">
        <v>0</v>
      </c>
      <c r="BS22" s="22">
        <v>0</v>
      </c>
      <c r="BT22" s="22">
        <v>0</v>
      </c>
      <c r="BU22" s="22">
        <v>0</v>
      </c>
      <c r="BV22" s="21" t="s">
        <v>1</v>
      </c>
      <c r="BW22" s="20"/>
    </row>
    <row r="23" spans="1:75" ht="94.5">
      <c r="A23" s="12" t="s">
        <v>114</v>
      </c>
      <c r="B23" s="14" t="s">
        <v>113</v>
      </c>
      <c r="C23" s="5" t="s">
        <v>1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0.16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56">
        <v>0</v>
      </c>
      <c r="BR23" s="13">
        <v>0</v>
      </c>
      <c r="BS23" s="13">
        <v>0</v>
      </c>
      <c r="BT23" s="13">
        <v>0</v>
      </c>
      <c r="BU23" s="13">
        <v>0</v>
      </c>
      <c r="BV23" s="9" t="s">
        <v>1</v>
      </c>
      <c r="BW23" s="8"/>
    </row>
    <row r="24" spans="1:75" ht="63">
      <c r="A24" s="12" t="s">
        <v>112</v>
      </c>
      <c r="B24" s="14" t="s">
        <v>111</v>
      </c>
      <c r="C24" s="5" t="s">
        <v>1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56">
        <v>0</v>
      </c>
      <c r="BR24" s="13">
        <v>0</v>
      </c>
      <c r="BS24" s="13">
        <v>0</v>
      </c>
      <c r="BT24" s="13">
        <v>0</v>
      </c>
      <c r="BU24" s="13">
        <v>0</v>
      </c>
      <c r="BV24" s="9" t="s">
        <v>1</v>
      </c>
      <c r="BW24" s="8"/>
    </row>
    <row r="25" spans="1:75" ht="78.75">
      <c r="A25" s="12" t="s">
        <v>110</v>
      </c>
      <c r="B25" s="14" t="s">
        <v>109</v>
      </c>
      <c r="C25" s="5" t="s">
        <v>1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56">
        <v>0</v>
      </c>
      <c r="BR25" s="13">
        <v>0</v>
      </c>
      <c r="BS25" s="13">
        <v>0</v>
      </c>
      <c r="BT25" s="13">
        <v>0</v>
      </c>
      <c r="BU25" s="13">
        <v>0</v>
      </c>
      <c r="BV25" s="9" t="s">
        <v>1</v>
      </c>
      <c r="BW25" s="8"/>
    </row>
    <row r="26" spans="1:75" ht="31.5">
      <c r="A26" s="12" t="s">
        <v>108</v>
      </c>
      <c r="B26" s="14" t="s">
        <v>107</v>
      </c>
      <c r="C26" s="5" t="s">
        <v>1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9" t="s">
        <v>1</v>
      </c>
      <c r="BW26" s="8"/>
    </row>
    <row r="27" spans="1:75">
      <c r="A27" s="12"/>
      <c r="B27" s="14"/>
      <c r="C27" s="5" t="s">
        <v>1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9" t="s">
        <v>1</v>
      </c>
      <c r="BW27" s="8"/>
    </row>
    <row r="28" spans="1:75" s="19" customFormat="1">
      <c r="A28" s="25" t="s">
        <v>106</v>
      </c>
      <c r="B28" s="24" t="s">
        <v>105</v>
      </c>
      <c r="C28" s="21" t="s">
        <v>1</v>
      </c>
      <c r="D28" s="21" t="s">
        <v>1</v>
      </c>
      <c r="E28" s="21" t="s">
        <v>1</v>
      </c>
      <c r="F28" s="21" t="s">
        <v>1</v>
      </c>
      <c r="G28" s="21" t="s">
        <v>1</v>
      </c>
      <c r="H28" s="21" t="s">
        <v>1</v>
      </c>
      <c r="I28" s="21" t="s">
        <v>1</v>
      </c>
      <c r="J28" s="21" t="s">
        <v>1</v>
      </c>
      <c r="K28" s="21" t="s">
        <v>1</v>
      </c>
      <c r="L28" s="21" t="s">
        <v>1</v>
      </c>
      <c r="M28" s="21" t="s">
        <v>1</v>
      </c>
      <c r="N28" s="21" t="s">
        <v>1</v>
      </c>
      <c r="O28" s="21" t="s">
        <v>1</v>
      </c>
      <c r="P28" s="21" t="s">
        <v>1</v>
      </c>
      <c r="Q28" s="21" t="s">
        <v>1</v>
      </c>
      <c r="R28" s="21" t="s">
        <v>1</v>
      </c>
      <c r="S28" s="21" t="s">
        <v>1</v>
      </c>
      <c r="T28" s="21" t="s">
        <v>1</v>
      </c>
      <c r="U28" s="21" t="s">
        <v>1</v>
      </c>
      <c r="V28" s="21" t="s">
        <v>1</v>
      </c>
      <c r="W28" s="21" t="s">
        <v>1</v>
      </c>
      <c r="X28" s="21" t="s">
        <v>1</v>
      </c>
      <c r="Y28" s="21" t="s">
        <v>1</v>
      </c>
      <c r="Z28" s="21" t="s">
        <v>1</v>
      </c>
      <c r="AA28" s="21" t="s">
        <v>1</v>
      </c>
      <c r="AB28" s="21" t="s">
        <v>1</v>
      </c>
      <c r="AC28" s="21" t="s">
        <v>1</v>
      </c>
      <c r="AD28" s="21" t="s">
        <v>1</v>
      </c>
      <c r="AE28" s="21" t="s">
        <v>1</v>
      </c>
      <c r="AF28" s="21" t="s">
        <v>1</v>
      </c>
      <c r="AG28" s="21" t="s">
        <v>1</v>
      </c>
      <c r="AH28" s="21" t="s">
        <v>1</v>
      </c>
      <c r="AI28" s="21" t="s">
        <v>1</v>
      </c>
      <c r="AJ28" s="21" t="s">
        <v>1</v>
      </c>
      <c r="AK28" s="21" t="s">
        <v>1</v>
      </c>
      <c r="AL28" s="21" t="s">
        <v>1</v>
      </c>
      <c r="AM28" s="21" t="s">
        <v>1</v>
      </c>
      <c r="AN28" s="21" t="s">
        <v>1</v>
      </c>
      <c r="AO28" s="21" t="s">
        <v>1</v>
      </c>
      <c r="AP28" s="21" t="s">
        <v>1</v>
      </c>
      <c r="AQ28" s="21" t="s">
        <v>1</v>
      </c>
      <c r="AR28" s="21" t="s">
        <v>1</v>
      </c>
      <c r="AS28" s="21" t="s">
        <v>1</v>
      </c>
      <c r="AT28" s="21" t="s">
        <v>1</v>
      </c>
      <c r="AU28" s="21" t="s">
        <v>1</v>
      </c>
      <c r="AV28" s="21" t="s">
        <v>1</v>
      </c>
      <c r="AW28" s="21" t="s">
        <v>1</v>
      </c>
      <c r="AX28" s="21" t="s">
        <v>1</v>
      </c>
      <c r="AY28" s="21" t="s">
        <v>1</v>
      </c>
      <c r="AZ28" s="21" t="s">
        <v>1</v>
      </c>
      <c r="BA28" s="21" t="s">
        <v>1</v>
      </c>
      <c r="BB28" s="21" t="s">
        <v>1</v>
      </c>
      <c r="BC28" s="21" t="s">
        <v>1</v>
      </c>
      <c r="BD28" s="21" t="s">
        <v>1</v>
      </c>
      <c r="BE28" s="21" t="s">
        <v>1</v>
      </c>
      <c r="BF28" s="21" t="s">
        <v>1</v>
      </c>
      <c r="BG28" s="21" t="s">
        <v>1</v>
      </c>
      <c r="BH28" s="21" t="s">
        <v>1</v>
      </c>
      <c r="BI28" s="21" t="s">
        <v>1</v>
      </c>
      <c r="BJ28" s="21" t="s">
        <v>1</v>
      </c>
      <c r="BK28" s="21" t="s">
        <v>1</v>
      </c>
      <c r="BL28" s="21" t="s">
        <v>1</v>
      </c>
      <c r="BM28" s="21" t="s">
        <v>1</v>
      </c>
      <c r="BN28" s="21" t="s">
        <v>1</v>
      </c>
      <c r="BO28" s="21" t="s">
        <v>1</v>
      </c>
      <c r="BP28" s="21" t="s">
        <v>1</v>
      </c>
      <c r="BQ28" s="21" t="s">
        <v>1</v>
      </c>
      <c r="BR28" s="21" t="s">
        <v>1</v>
      </c>
      <c r="BS28" s="21" t="s">
        <v>1</v>
      </c>
      <c r="BT28" s="21" t="s">
        <v>1</v>
      </c>
      <c r="BU28" s="21" t="s">
        <v>1</v>
      </c>
      <c r="BV28" s="21" t="s">
        <v>1</v>
      </c>
      <c r="BW28" s="20"/>
    </row>
    <row r="29" spans="1:75" ht="47.25">
      <c r="A29" s="12" t="s">
        <v>104</v>
      </c>
      <c r="B29" s="14" t="s">
        <v>103</v>
      </c>
      <c r="C29" s="5" t="s">
        <v>1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9" t="s">
        <v>1</v>
      </c>
      <c r="BW29" s="8"/>
    </row>
    <row r="30" spans="1:75" ht="78.75">
      <c r="A30" s="12" t="s">
        <v>102</v>
      </c>
      <c r="B30" s="14" t="s">
        <v>101</v>
      </c>
      <c r="C30" s="5" t="s">
        <v>1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9" t="s">
        <v>1</v>
      </c>
      <c r="BW30" s="8"/>
    </row>
    <row r="31" spans="1:75" ht="110.25">
      <c r="A31" s="12" t="s">
        <v>100</v>
      </c>
      <c r="B31" s="14" t="s">
        <v>99</v>
      </c>
      <c r="C31" s="5" t="s">
        <v>1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9" t="s">
        <v>1</v>
      </c>
      <c r="BW31" s="8"/>
    </row>
    <row r="32" spans="1:75" ht="110.25">
      <c r="A32" s="12" t="s">
        <v>98</v>
      </c>
      <c r="B32" s="14" t="s">
        <v>97</v>
      </c>
      <c r="C32" s="5" t="s">
        <v>1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9" t="s">
        <v>1</v>
      </c>
      <c r="BW32" s="8"/>
    </row>
    <row r="33" spans="1:75" ht="94.5">
      <c r="A33" s="12" t="s">
        <v>95</v>
      </c>
      <c r="B33" s="14" t="s">
        <v>96</v>
      </c>
      <c r="C33" s="5" t="s">
        <v>1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9" t="s">
        <v>1</v>
      </c>
      <c r="BW33" s="8"/>
    </row>
    <row r="34" spans="1:75" ht="31.5">
      <c r="A34" s="12" t="s">
        <v>95</v>
      </c>
      <c r="B34" s="15" t="s">
        <v>5</v>
      </c>
      <c r="C34" s="5" t="s">
        <v>1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9" t="s">
        <v>1</v>
      </c>
      <c r="BW34" s="8"/>
    </row>
    <row r="35" spans="1:75" ht="31.5">
      <c r="A35" s="12" t="s">
        <v>95</v>
      </c>
      <c r="B35" s="15" t="s">
        <v>5</v>
      </c>
      <c r="C35" s="5" t="s">
        <v>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9" t="s">
        <v>1</v>
      </c>
      <c r="BW35" s="8"/>
    </row>
    <row r="36" spans="1:75">
      <c r="A36" s="12" t="s">
        <v>4</v>
      </c>
      <c r="B36" s="14" t="s">
        <v>4</v>
      </c>
      <c r="C36" s="5" t="s">
        <v>1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9" t="s">
        <v>1</v>
      </c>
      <c r="BW36" s="8"/>
    </row>
    <row r="37" spans="1:75" ht="63">
      <c r="A37" s="12" t="s">
        <v>94</v>
      </c>
      <c r="B37" s="14" t="s">
        <v>93</v>
      </c>
      <c r="C37" s="5" t="s">
        <v>1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9" t="s">
        <v>1</v>
      </c>
      <c r="BW37" s="8"/>
    </row>
    <row r="38" spans="1:75" ht="110.25">
      <c r="A38" s="12" t="s">
        <v>91</v>
      </c>
      <c r="B38" s="14" t="s">
        <v>92</v>
      </c>
      <c r="C38" s="5" t="s">
        <v>1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9" t="s">
        <v>1</v>
      </c>
      <c r="BW38" s="8"/>
    </row>
    <row r="39" spans="1:75" ht="31.5">
      <c r="A39" s="12" t="s">
        <v>91</v>
      </c>
      <c r="B39" s="15" t="s">
        <v>5</v>
      </c>
      <c r="C39" s="5" t="s">
        <v>1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9" t="s">
        <v>1</v>
      </c>
      <c r="BW39" s="8"/>
    </row>
    <row r="40" spans="1:75" ht="31.5">
      <c r="A40" s="12" t="s">
        <v>91</v>
      </c>
      <c r="B40" s="15" t="s">
        <v>5</v>
      </c>
      <c r="C40" s="5" t="s">
        <v>1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9" t="s">
        <v>1</v>
      </c>
      <c r="BW40" s="8"/>
    </row>
    <row r="41" spans="1:75">
      <c r="A41" s="12" t="s">
        <v>4</v>
      </c>
      <c r="B41" s="14" t="s">
        <v>4</v>
      </c>
      <c r="C41" s="5" t="s">
        <v>1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9" t="s">
        <v>1</v>
      </c>
      <c r="BW41" s="8"/>
    </row>
    <row r="42" spans="1:75" ht="78.75">
      <c r="A42" s="12" t="s">
        <v>89</v>
      </c>
      <c r="B42" s="14" t="s">
        <v>90</v>
      </c>
      <c r="C42" s="5" t="s">
        <v>1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9" t="s">
        <v>1</v>
      </c>
      <c r="BW42" s="8"/>
    </row>
    <row r="43" spans="1:75" ht="31.5">
      <c r="A43" s="12" t="s">
        <v>89</v>
      </c>
      <c r="B43" s="15" t="s">
        <v>5</v>
      </c>
      <c r="C43" s="5" t="s">
        <v>1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9" t="s">
        <v>1</v>
      </c>
      <c r="BW43" s="8"/>
    </row>
    <row r="44" spans="1:75" ht="31.5">
      <c r="A44" s="12" t="s">
        <v>89</v>
      </c>
      <c r="B44" s="15" t="s">
        <v>5</v>
      </c>
      <c r="C44" s="5" t="s">
        <v>1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9" t="s">
        <v>1</v>
      </c>
      <c r="BW44" s="8"/>
    </row>
    <row r="45" spans="1:75">
      <c r="A45" s="12" t="s">
        <v>4</v>
      </c>
      <c r="B45" s="14" t="s">
        <v>4</v>
      </c>
      <c r="C45" s="5" t="s">
        <v>1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9" t="s">
        <v>1</v>
      </c>
      <c r="BW45" s="8"/>
    </row>
    <row r="46" spans="1:75" ht="78.75">
      <c r="A46" s="12" t="s">
        <v>88</v>
      </c>
      <c r="B46" s="14" t="s">
        <v>87</v>
      </c>
      <c r="C46" s="5" t="s">
        <v>1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9" t="s">
        <v>1</v>
      </c>
      <c r="BW46" s="8"/>
    </row>
    <row r="47" spans="1:75" ht="63">
      <c r="A47" s="12" t="s">
        <v>85</v>
      </c>
      <c r="B47" s="14" t="s">
        <v>84</v>
      </c>
      <c r="C47" s="5" t="s">
        <v>1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9" t="s">
        <v>1</v>
      </c>
      <c r="BW47" s="8"/>
    </row>
    <row r="48" spans="1:75" ht="189">
      <c r="A48" s="12" t="s">
        <v>85</v>
      </c>
      <c r="B48" s="14" t="s">
        <v>83</v>
      </c>
      <c r="C48" s="5" t="s">
        <v>1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9" t="s">
        <v>1</v>
      </c>
      <c r="BW48" s="8"/>
    </row>
    <row r="49" spans="1:75" ht="31.5">
      <c r="A49" s="12" t="s">
        <v>85</v>
      </c>
      <c r="B49" s="15" t="s">
        <v>5</v>
      </c>
      <c r="C49" s="5" t="s">
        <v>1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9" t="s">
        <v>1</v>
      </c>
      <c r="BW49" s="8"/>
    </row>
    <row r="50" spans="1:75" ht="31.5">
      <c r="A50" s="12" t="s">
        <v>85</v>
      </c>
      <c r="B50" s="15" t="s">
        <v>5</v>
      </c>
      <c r="C50" s="5" t="s">
        <v>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9" t="s">
        <v>1</v>
      </c>
      <c r="BW50" s="8"/>
    </row>
    <row r="51" spans="1:75">
      <c r="A51" s="12" t="s">
        <v>4</v>
      </c>
      <c r="B51" s="14" t="s">
        <v>4</v>
      </c>
      <c r="C51" s="5" t="s">
        <v>1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9" t="s">
        <v>1</v>
      </c>
      <c r="BW51" s="8"/>
    </row>
    <row r="52" spans="1:75" ht="157.5">
      <c r="A52" s="12" t="s">
        <v>85</v>
      </c>
      <c r="B52" s="14" t="s">
        <v>82</v>
      </c>
      <c r="C52" s="5" t="s">
        <v>1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9" t="s">
        <v>1</v>
      </c>
      <c r="BW52" s="8"/>
    </row>
    <row r="53" spans="1:75" ht="31.5">
      <c r="A53" s="12" t="s">
        <v>85</v>
      </c>
      <c r="B53" s="15" t="s">
        <v>5</v>
      </c>
      <c r="C53" s="5" t="s">
        <v>1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9" t="s">
        <v>1</v>
      </c>
      <c r="BW53" s="8"/>
    </row>
    <row r="54" spans="1:75" ht="31.5">
      <c r="A54" s="12" t="s">
        <v>85</v>
      </c>
      <c r="B54" s="15" t="s">
        <v>5</v>
      </c>
      <c r="C54" s="5" t="s">
        <v>1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9" t="s">
        <v>1</v>
      </c>
      <c r="BW54" s="8"/>
    </row>
    <row r="55" spans="1:75">
      <c r="A55" s="12" t="s">
        <v>4</v>
      </c>
      <c r="B55" s="14" t="s">
        <v>4</v>
      </c>
      <c r="C55" s="5" t="s">
        <v>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9" t="s">
        <v>1</v>
      </c>
      <c r="BW55" s="8"/>
    </row>
    <row r="56" spans="1:75" ht="173.25">
      <c r="A56" s="12" t="s">
        <v>85</v>
      </c>
      <c r="B56" s="14" t="s">
        <v>86</v>
      </c>
      <c r="C56" s="5" t="s">
        <v>1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9" t="s">
        <v>1</v>
      </c>
      <c r="BW56" s="8"/>
    </row>
    <row r="57" spans="1:75" ht="31.5">
      <c r="A57" s="12" t="s">
        <v>85</v>
      </c>
      <c r="B57" s="15" t="s">
        <v>5</v>
      </c>
      <c r="C57" s="5" t="s">
        <v>1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9" t="s">
        <v>1</v>
      </c>
      <c r="BW57" s="8"/>
    </row>
    <row r="58" spans="1:75" ht="31.5">
      <c r="A58" s="12" t="s">
        <v>85</v>
      </c>
      <c r="B58" s="15" t="s">
        <v>5</v>
      </c>
      <c r="C58" s="5" t="s">
        <v>1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9" t="s">
        <v>1</v>
      </c>
      <c r="BW58" s="8"/>
    </row>
    <row r="59" spans="1:75">
      <c r="A59" s="12" t="s">
        <v>4</v>
      </c>
      <c r="B59" s="14" t="s">
        <v>4</v>
      </c>
      <c r="C59" s="5" t="s">
        <v>1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9" t="s">
        <v>1</v>
      </c>
      <c r="BW59" s="8"/>
    </row>
    <row r="60" spans="1:75" ht="63">
      <c r="A60" s="12" t="s">
        <v>80</v>
      </c>
      <c r="B60" s="14" t="s">
        <v>84</v>
      </c>
      <c r="C60" s="5" t="s">
        <v>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9" t="s">
        <v>1</v>
      </c>
      <c r="BW60" s="8"/>
    </row>
    <row r="61" spans="1:75" ht="189">
      <c r="A61" s="12" t="s">
        <v>80</v>
      </c>
      <c r="B61" s="14" t="s">
        <v>83</v>
      </c>
      <c r="C61" s="5" t="s">
        <v>1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9" t="s">
        <v>1</v>
      </c>
      <c r="BW61" s="8"/>
    </row>
    <row r="62" spans="1:75" ht="31.5">
      <c r="A62" s="12" t="s">
        <v>80</v>
      </c>
      <c r="B62" s="15" t="s">
        <v>5</v>
      </c>
      <c r="C62" s="5" t="s">
        <v>1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9" t="s">
        <v>1</v>
      </c>
      <c r="BW62" s="8"/>
    </row>
    <row r="63" spans="1:75" ht="31.5">
      <c r="A63" s="12" t="s">
        <v>80</v>
      </c>
      <c r="B63" s="15" t="s">
        <v>5</v>
      </c>
      <c r="C63" s="5" t="s">
        <v>1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9" t="s">
        <v>1</v>
      </c>
      <c r="BW63" s="8"/>
    </row>
    <row r="64" spans="1:75">
      <c r="A64" s="12" t="s">
        <v>4</v>
      </c>
      <c r="B64" s="14" t="s">
        <v>4</v>
      </c>
      <c r="C64" s="5" t="s">
        <v>1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9" t="s">
        <v>1</v>
      </c>
      <c r="BW64" s="8"/>
    </row>
    <row r="65" spans="1:75" ht="157.5">
      <c r="A65" s="12" t="s">
        <v>80</v>
      </c>
      <c r="B65" s="14" t="s">
        <v>82</v>
      </c>
      <c r="C65" s="5" t="s">
        <v>1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>
        <v>0</v>
      </c>
      <c r="BU65" s="13">
        <v>0</v>
      </c>
      <c r="BV65" s="9" t="s">
        <v>1</v>
      </c>
      <c r="BW65" s="8"/>
    </row>
    <row r="66" spans="1:75" ht="31.5">
      <c r="A66" s="12" t="s">
        <v>80</v>
      </c>
      <c r="B66" s="15" t="s">
        <v>5</v>
      </c>
      <c r="C66" s="5" t="s">
        <v>1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9" t="s">
        <v>1</v>
      </c>
      <c r="BW66" s="8"/>
    </row>
    <row r="67" spans="1:75" ht="31.5">
      <c r="A67" s="12" t="s">
        <v>80</v>
      </c>
      <c r="B67" s="15" t="s">
        <v>5</v>
      </c>
      <c r="C67" s="5" t="s">
        <v>1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9" t="s">
        <v>1</v>
      </c>
      <c r="BW67" s="8"/>
    </row>
    <row r="68" spans="1:75">
      <c r="A68" s="12" t="s">
        <v>4</v>
      </c>
      <c r="B68" s="14" t="s">
        <v>4</v>
      </c>
      <c r="C68" s="5" t="s">
        <v>1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9" t="s">
        <v>1</v>
      </c>
      <c r="BW68" s="8"/>
    </row>
    <row r="69" spans="1:75" ht="173.25">
      <c r="A69" s="12" t="s">
        <v>80</v>
      </c>
      <c r="B69" s="14" t="s">
        <v>81</v>
      </c>
      <c r="C69" s="5" t="s">
        <v>1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9" t="s">
        <v>1</v>
      </c>
      <c r="BW69" s="8"/>
    </row>
    <row r="70" spans="1:75" ht="31.5">
      <c r="A70" s="12" t="s">
        <v>80</v>
      </c>
      <c r="B70" s="15" t="s">
        <v>5</v>
      </c>
      <c r="C70" s="5" t="s">
        <v>1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9" t="s">
        <v>1</v>
      </c>
      <c r="BW70" s="8"/>
    </row>
    <row r="71" spans="1:75" ht="31.5">
      <c r="A71" s="12" t="s">
        <v>80</v>
      </c>
      <c r="B71" s="15" t="s">
        <v>5</v>
      </c>
      <c r="C71" s="5" t="s">
        <v>1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9" t="s">
        <v>1</v>
      </c>
      <c r="BW71" s="8"/>
    </row>
    <row r="72" spans="1:75">
      <c r="A72" s="12" t="s">
        <v>4</v>
      </c>
      <c r="B72" s="14" t="s">
        <v>4</v>
      </c>
      <c r="C72" s="5" t="s">
        <v>1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9" t="s">
        <v>1</v>
      </c>
      <c r="BW72" s="8"/>
    </row>
    <row r="73" spans="1:75" ht="157.5">
      <c r="A73" s="12" t="s">
        <v>79</v>
      </c>
      <c r="B73" s="14" t="s">
        <v>78</v>
      </c>
      <c r="C73" s="5" t="s">
        <v>1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9" t="s">
        <v>1</v>
      </c>
      <c r="BW73" s="8"/>
    </row>
    <row r="74" spans="1:75" ht="126">
      <c r="A74" s="12" t="s">
        <v>76</v>
      </c>
      <c r="B74" s="14" t="s">
        <v>77</v>
      </c>
      <c r="C74" s="5" t="s">
        <v>1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9" t="s">
        <v>1</v>
      </c>
      <c r="BW74" s="8"/>
    </row>
    <row r="75" spans="1:75" ht="31.5">
      <c r="A75" s="12" t="s">
        <v>76</v>
      </c>
      <c r="B75" s="15" t="s">
        <v>5</v>
      </c>
      <c r="C75" s="5" t="s">
        <v>1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9" t="s">
        <v>1</v>
      </c>
      <c r="BW75" s="8"/>
    </row>
    <row r="76" spans="1:75" ht="31.5">
      <c r="A76" s="12" t="s">
        <v>76</v>
      </c>
      <c r="B76" s="15" t="s">
        <v>5</v>
      </c>
      <c r="C76" s="5" t="s">
        <v>1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9" t="s">
        <v>1</v>
      </c>
      <c r="BW76" s="8"/>
    </row>
    <row r="77" spans="1:75">
      <c r="A77" s="12" t="s">
        <v>4</v>
      </c>
      <c r="B77" s="14" t="s">
        <v>4</v>
      </c>
      <c r="C77" s="5" t="s">
        <v>1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9" t="s">
        <v>1</v>
      </c>
      <c r="BW77" s="8"/>
    </row>
    <row r="78" spans="1:75" ht="141.75">
      <c r="A78" s="12" t="s">
        <v>74</v>
      </c>
      <c r="B78" s="14" t="s">
        <v>75</v>
      </c>
      <c r="C78" s="5" t="s">
        <v>1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9" t="s">
        <v>1</v>
      </c>
      <c r="BW78" s="8"/>
    </row>
    <row r="79" spans="1:75" ht="31.5">
      <c r="A79" s="12" t="s">
        <v>74</v>
      </c>
      <c r="B79" s="15" t="s">
        <v>5</v>
      </c>
      <c r="C79" s="5" t="s">
        <v>1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9" t="s">
        <v>1</v>
      </c>
      <c r="BW79" s="8"/>
    </row>
    <row r="80" spans="1:75" ht="31.5">
      <c r="A80" s="12" t="s">
        <v>74</v>
      </c>
      <c r="B80" s="15" t="s">
        <v>5</v>
      </c>
      <c r="C80" s="5" t="s">
        <v>1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9" t="s">
        <v>1</v>
      </c>
      <c r="BW80" s="8"/>
    </row>
    <row r="81" spans="1:75">
      <c r="A81" s="12" t="s">
        <v>4</v>
      </c>
      <c r="B81" s="14" t="s">
        <v>4</v>
      </c>
      <c r="C81" s="5" t="s">
        <v>1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9" t="s">
        <v>1</v>
      </c>
      <c r="BW81" s="8"/>
    </row>
    <row r="82" spans="1:75" ht="78.75">
      <c r="A82" s="28" t="s">
        <v>73</v>
      </c>
      <c r="B82" s="27" t="s">
        <v>72</v>
      </c>
      <c r="C82" s="5" t="s">
        <v>1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9" t="s">
        <v>1</v>
      </c>
      <c r="BW82" s="8"/>
    </row>
    <row r="83" spans="1:75" ht="141.75">
      <c r="A83" s="12" t="s">
        <v>71</v>
      </c>
      <c r="B83" s="14" t="s">
        <v>70</v>
      </c>
      <c r="C83" s="5" t="s">
        <v>1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9" t="s">
        <v>1</v>
      </c>
      <c r="BW83" s="8"/>
    </row>
    <row r="84" spans="1:75" ht="63">
      <c r="A84" s="12" t="s">
        <v>68</v>
      </c>
      <c r="B84" s="14" t="s">
        <v>69</v>
      </c>
      <c r="C84" s="5" t="s">
        <v>1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9" t="s">
        <v>1</v>
      </c>
      <c r="BW84" s="8"/>
    </row>
    <row r="85" spans="1:75" ht="31.5">
      <c r="A85" s="12" t="s">
        <v>68</v>
      </c>
      <c r="B85" s="15" t="s">
        <v>5</v>
      </c>
      <c r="C85" s="5" t="s">
        <v>1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9" t="s">
        <v>1</v>
      </c>
      <c r="BW85" s="8"/>
    </row>
    <row r="86" spans="1:75" ht="31.5">
      <c r="A86" s="12" t="s">
        <v>68</v>
      </c>
      <c r="B86" s="15" t="s">
        <v>5</v>
      </c>
      <c r="C86" s="5" t="s">
        <v>1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9" t="s">
        <v>1</v>
      </c>
      <c r="BW86" s="8"/>
    </row>
    <row r="87" spans="1:75">
      <c r="A87" s="12" t="s">
        <v>4</v>
      </c>
      <c r="B87" s="14" t="s">
        <v>4</v>
      </c>
      <c r="C87" s="5" t="s">
        <v>1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9" t="s">
        <v>1</v>
      </c>
      <c r="BW87" s="8"/>
    </row>
    <row r="88" spans="1:75" ht="126">
      <c r="A88" s="12" t="s">
        <v>66</v>
      </c>
      <c r="B88" s="14" t="s">
        <v>67</v>
      </c>
      <c r="C88" s="5" t="s">
        <v>1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9" t="s">
        <v>1</v>
      </c>
      <c r="BW88" s="8"/>
    </row>
    <row r="89" spans="1:75" ht="31.5">
      <c r="A89" s="12" t="s">
        <v>66</v>
      </c>
      <c r="B89" s="15" t="s">
        <v>5</v>
      </c>
      <c r="C89" s="5" t="s">
        <v>1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9" t="s">
        <v>1</v>
      </c>
      <c r="BW89" s="8"/>
    </row>
    <row r="90" spans="1:75" ht="31.5">
      <c r="A90" s="12" t="s">
        <v>66</v>
      </c>
      <c r="B90" s="15" t="s">
        <v>5</v>
      </c>
      <c r="C90" s="5" t="s">
        <v>1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9" t="s">
        <v>1</v>
      </c>
      <c r="BW90" s="8"/>
    </row>
    <row r="91" spans="1:75">
      <c r="A91" s="12" t="s">
        <v>4</v>
      </c>
      <c r="B91" s="14" t="s">
        <v>4</v>
      </c>
      <c r="C91" s="5" t="s">
        <v>1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9" t="s">
        <v>1</v>
      </c>
      <c r="BW91" s="8"/>
    </row>
    <row r="92" spans="1:75" s="19" customFormat="1" ht="94.5">
      <c r="A92" s="25" t="s">
        <v>65</v>
      </c>
      <c r="B92" s="24" t="s">
        <v>64</v>
      </c>
      <c r="C92" s="21" t="s">
        <v>62</v>
      </c>
      <c r="D92" s="22">
        <f>D93</f>
        <v>0.41000000000000003</v>
      </c>
      <c r="E92" s="22">
        <v>0</v>
      </c>
      <c r="F92" s="23">
        <f>F93</f>
        <v>16.5</v>
      </c>
      <c r="G92" s="22">
        <v>0</v>
      </c>
      <c r="H92" s="22">
        <v>0</v>
      </c>
      <c r="I92" s="22">
        <v>0</v>
      </c>
      <c r="J92" s="22">
        <v>0</v>
      </c>
      <c r="K92" s="21">
        <f>K93</f>
        <v>0.16</v>
      </c>
      <c r="L92" s="21">
        <v>0</v>
      </c>
      <c r="M92" s="23">
        <f>M93</f>
        <v>13.280000000000001</v>
      </c>
      <c r="N92" s="22">
        <v>0</v>
      </c>
      <c r="O92" s="22">
        <v>0</v>
      </c>
      <c r="P92" s="22">
        <v>0</v>
      </c>
      <c r="Q92" s="22">
        <v>0</v>
      </c>
      <c r="R92" s="21">
        <f>R93</f>
        <v>0.16</v>
      </c>
      <c r="S92" s="22">
        <v>0</v>
      </c>
      <c r="T92" s="23">
        <f>T93</f>
        <v>5.88</v>
      </c>
      <c r="U92" s="22">
        <v>0</v>
      </c>
      <c r="V92" s="22">
        <v>0</v>
      </c>
      <c r="W92" s="22">
        <v>0</v>
      </c>
      <c r="X92" s="22">
        <v>0</v>
      </c>
      <c r="Y92" s="21">
        <f>Y22</f>
        <v>0.16</v>
      </c>
      <c r="Z92" s="22">
        <v>0</v>
      </c>
      <c r="AA92" s="23">
        <f>AA93</f>
        <v>5.88</v>
      </c>
      <c r="AB92" s="22">
        <v>0</v>
      </c>
      <c r="AC92" s="22">
        <v>0</v>
      </c>
      <c r="AD92" s="22">
        <v>0</v>
      </c>
      <c r="AE92" s="22">
        <v>0</v>
      </c>
      <c r="AF92" s="21">
        <f>AF93</f>
        <v>0.25</v>
      </c>
      <c r="AG92" s="22">
        <v>0</v>
      </c>
      <c r="AH92" s="23">
        <f>AH93</f>
        <v>5.3</v>
      </c>
      <c r="AI92" s="22">
        <v>0</v>
      </c>
      <c r="AJ92" s="22">
        <v>0</v>
      </c>
      <c r="AK92" s="22">
        <v>0</v>
      </c>
      <c r="AL92" s="22">
        <v>0</v>
      </c>
      <c r="AM92" s="21">
        <v>0</v>
      </c>
      <c r="AN92" s="22">
        <v>0</v>
      </c>
      <c r="AO92" s="23">
        <f>AO22</f>
        <v>2.9</v>
      </c>
      <c r="AP92" s="22">
        <v>0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3">
        <v>4.5</v>
      </c>
      <c r="AW92" s="22">
        <v>0</v>
      </c>
      <c r="AX92" s="22">
        <v>0</v>
      </c>
      <c r="AY92" s="22">
        <v>0</v>
      </c>
      <c r="AZ92" s="22">
        <v>0</v>
      </c>
      <c r="BA92" s="22">
        <v>0</v>
      </c>
      <c r="BB92" s="22">
        <v>0</v>
      </c>
      <c r="BC92" s="23">
        <f>BC93</f>
        <v>4.5</v>
      </c>
      <c r="BD92" s="22">
        <v>0</v>
      </c>
      <c r="BE92" s="22">
        <v>0</v>
      </c>
      <c r="BF92" s="22">
        <v>0</v>
      </c>
      <c r="BG92" s="22">
        <v>0</v>
      </c>
      <c r="BH92" s="21">
        <f>BH93</f>
        <v>0.41</v>
      </c>
      <c r="BI92" s="22">
        <v>0</v>
      </c>
      <c r="BJ92" s="23">
        <f>BJ93</f>
        <v>18</v>
      </c>
      <c r="BK92" s="22">
        <v>0</v>
      </c>
      <c r="BL92" s="22">
        <v>0</v>
      </c>
      <c r="BM92" s="22">
        <v>0</v>
      </c>
      <c r="BN92" s="22">
        <v>0</v>
      </c>
      <c r="BO92" s="21">
        <v>0</v>
      </c>
      <c r="BP92" s="22">
        <v>0</v>
      </c>
      <c r="BQ92" s="55">
        <f>BQ22</f>
        <v>7.4</v>
      </c>
      <c r="BR92" s="22">
        <v>0</v>
      </c>
      <c r="BS92" s="22">
        <v>0</v>
      </c>
      <c r="BT92" s="22">
        <v>0</v>
      </c>
      <c r="BU92" s="21">
        <v>0</v>
      </c>
      <c r="BV92" s="21" t="s">
        <v>1</v>
      </c>
      <c r="BW92" s="20"/>
    </row>
    <row r="93" spans="1:75" s="19" customFormat="1" ht="47.25">
      <c r="A93" s="25" t="s">
        <v>47</v>
      </c>
      <c r="B93" s="24" t="s">
        <v>63</v>
      </c>
      <c r="C93" s="21" t="s">
        <v>62</v>
      </c>
      <c r="D93" s="22">
        <f>D94+D95+D96+D97+D98+D99+D100+D101+D102</f>
        <v>0.41000000000000003</v>
      </c>
      <c r="E93" s="22">
        <f t="shared" ref="E93:Q93" si="0">E94+E95+E96+E97+E98+E99+E100+E101+E102</f>
        <v>0</v>
      </c>
      <c r="F93" s="22">
        <f t="shared" si="0"/>
        <v>16.5</v>
      </c>
      <c r="G93" s="22">
        <f t="shared" si="0"/>
        <v>0</v>
      </c>
      <c r="H93" s="22">
        <f t="shared" si="0"/>
        <v>0</v>
      </c>
      <c r="I93" s="22">
        <f t="shared" si="0"/>
        <v>0</v>
      </c>
      <c r="J93" s="22">
        <f t="shared" si="0"/>
        <v>0</v>
      </c>
      <c r="K93" s="22">
        <f t="shared" si="0"/>
        <v>0.16</v>
      </c>
      <c r="L93" s="22">
        <f t="shared" si="0"/>
        <v>0</v>
      </c>
      <c r="M93" s="23">
        <f t="shared" si="0"/>
        <v>13.280000000000001</v>
      </c>
      <c r="N93" s="22">
        <f t="shared" si="0"/>
        <v>0</v>
      </c>
      <c r="O93" s="22">
        <f t="shared" si="0"/>
        <v>0</v>
      </c>
      <c r="P93" s="22">
        <f t="shared" si="0"/>
        <v>0</v>
      </c>
      <c r="Q93" s="22">
        <f t="shared" si="0"/>
        <v>0</v>
      </c>
      <c r="R93" s="21">
        <v>0.16</v>
      </c>
      <c r="S93" s="22">
        <v>0</v>
      </c>
      <c r="T93" s="23">
        <v>5.88</v>
      </c>
      <c r="U93" s="22">
        <v>0</v>
      </c>
      <c r="V93" s="22">
        <v>0</v>
      </c>
      <c r="W93" s="22">
        <v>0</v>
      </c>
      <c r="X93" s="22">
        <v>0</v>
      </c>
      <c r="Y93" s="21">
        <f>Y92</f>
        <v>0.16</v>
      </c>
      <c r="Z93" s="22">
        <v>0</v>
      </c>
      <c r="AA93" s="23">
        <v>5.88</v>
      </c>
      <c r="AB93" s="22">
        <v>0</v>
      </c>
      <c r="AC93" s="22">
        <v>0</v>
      </c>
      <c r="AD93" s="22">
        <v>0</v>
      </c>
      <c r="AE93" s="22">
        <v>0</v>
      </c>
      <c r="AF93" s="21">
        <v>0.25</v>
      </c>
      <c r="AG93" s="22">
        <v>0</v>
      </c>
      <c r="AH93" s="23">
        <v>5.3</v>
      </c>
      <c r="AI93" s="22">
        <v>0</v>
      </c>
      <c r="AJ93" s="22">
        <v>0</v>
      </c>
      <c r="AK93" s="22">
        <v>0</v>
      </c>
      <c r="AL93" s="22">
        <v>0</v>
      </c>
      <c r="AM93" s="21">
        <v>0</v>
      </c>
      <c r="AN93" s="22">
        <v>0</v>
      </c>
      <c r="AO93" s="23">
        <f>AO92</f>
        <v>2.9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3">
        <v>4.5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3">
        <v>4.5</v>
      </c>
      <c r="BD93" s="22">
        <v>0</v>
      </c>
      <c r="BE93" s="22">
        <v>0</v>
      </c>
      <c r="BF93" s="22">
        <v>0</v>
      </c>
      <c r="BG93" s="22">
        <v>0</v>
      </c>
      <c r="BH93" s="21">
        <v>0.41</v>
      </c>
      <c r="BI93" s="22">
        <v>0</v>
      </c>
      <c r="BJ93" s="23">
        <v>18</v>
      </c>
      <c r="BK93" s="22">
        <v>0</v>
      </c>
      <c r="BL93" s="22">
        <v>0</v>
      </c>
      <c r="BM93" s="22">
        <v>0</v>
      </c>
      <c r="BN93" s="22">
        <v>0</v>
      </c>
      <c r="BO93" s="21">
        <v>0</v>
      </c>
      <c r="BP93" s="22">
        <v>0</v>
      </c>
      <c r="BQ93" s="55">
        <f>BQ92</f>
        <v>7.4</v>
      </c>
      <c r="BR93" s="22">
        <v>0</v>
      </c>
      <c r="BS93" s="22">
        <v>0</v>
      </c>
      <c r="BT93" s="22">
        <v>0</v>
      </c>
      <c r="BU93" s="21">
        <v>0</v>
      </c>
      <c r="BV93" s="21" t="s">
        <v>1</v>
      </c>
      <c r="BW93" s="20"/>
    </row>
    <row r="94" spans="1:75" s="29" customFormat="1" ht="173.25">
      <c r="A94" s="28" t="s">
        <v>47</v>
      </c>
      <c r="B94" s="76" t="s">
        <v>61</v>
      </c>
      <c r="C94" s="17" t="s">
        <v>60</v>
      </c>
      <c r="D94" s="13">
        <v>0</v>
      </c>
      <c r="E94" s="13">
        <v>0</v>
      </c>
      <c r="F94" s="77">
        <v>2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77">
        <v>3.1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3.1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3.1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77">
        <v>2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77">
        <v>3.1</v>
      </c>
      <c r="BR94" s="13">
        <v>0</v>
      </c>
      <c r="BS94" s="13">
        <v>0</v>
      </c>
      <c r="BT94" s="13">
        <v>0</v>
      </c>
      <c r="BU94" s="13">
        <v>0</v>
      </c>
      <c r="BV94" s="78" t="s">
        <v>222</v>
      </c>
      <c r="BW94" s="30"/>
    </row>
    <row r="95" spans="1:75" s="29" customFormat="1" ht="90">
      <c r="A95" s="28" t="s">
        <v>47</v>
      </c>
      <c r="B95" s="79" t="s">
        <v>59</v>
      </c>
      <c r="C95" s="17" t="s">
        <v>58</v>
      </c>
      <c r="D95" s="5">
        <v>0.16</v>
      </c>
      <c r="E95" s="13">
        <v>0</v>
      </c>
      <c r="F95" s="77">
        <v>3.5</v>
      </c>
      <c r="G95" s="13">
        <v>0</v>
      </c>
      <c r="H95" s="13">
        <v>0</v>
      </c>
      <c r="I95" s="13">
        <v>0</v>
      </c>
      <c r="J95" s="13">
        <v>0</v>
      </c>
      <c r="K95" s="5">
        <v>0.16</v>
      </c>
      <c r="L95" s="13">
        <v>0</v>
      </c>
      <c r="M95" s="56">
        <v>1.58</v>
      </c>
      <c r="N95" s="13">
        <v>0</v>
      </c>
      <c r="O95" s="13">
        <v>0</v>
      </c>
      <c r="P95" s="13">
        <v>0</v>
      </c>
      <c r="Q95" s="13">
        <v>0</v>
      </c>
      <c r="R95" s="13">
        <v>0.16</v>
      </c>
      <c r="S95" s="13">
        <v>0</v>
      </c>
      <c r="T95" s="13">
        <v>1.58</v>
      </c>
      <c r="U95" s="13">
        <v>0</v>
      </c>
      <c r="V95" s="13">
        <v>0</v>
      </c>
      <c r="W95" s="13">
        <v>0</v>
      </c>
      <c r="X95" s="13">
        <v>0</v>
      </c>
      <c r="Y95" s="13">
        <v>0.16</v>
      </c>
      <c r="Z95" s="13">
        <v>0</v>
      </c>
      <c r="AA95" s="13">
        <v>1.58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5">
        <v>0.16</v>
      </c>
      <c r="BI95" s="13">
        <v>0</v>
      </c>
      <c r="BJ95" s="77">
        <v>3.5</v>
      </c>
      <c r="BK95" s="13">
        <v>0</v>
      </c>
      <c r="BL95" s="13">
        <v>0</v>
      </c>
      <c r="BM95" s="13">
        <v>0</v>
      </c>
      <c r="BN95" s="13">
        <v>0</v>
      </c>
      <c r="BO95" s="5">
        <v>0.16</v>
      </c>
      <c r="BP95" s="13">
        <v>0</v>
      </c>
      <c r="BQ95" s="77">
        <v>1.58</v>
      </c>
      <c r="BR95" s="13">
        <v>0</v>
      </c>
      <c r="BS95" s="13">
        <v>0</v>
      </c>
      <c r="BT95" s="13">
        <v>0</v>
      </c>
      <c r="BU95" s="13">
        <v>0</v>
      </c>
      <c r="BV95" s="78" t="s">
        <v>222</v>
      </c>
      <c r="BW95" s="30"/>
    </row>
    <row r="96" spans="1:75" s="29" customFormat="1" ht="126">
      <c r="A96" s="28" t="s">
        <v>47</v>
      </c>
      <c r="B96" s="80" t="s">
        <v>57</v>
      </c>
      <c r="C96" s="17" t="s">
        <v>56</v>
      </c>
      <c r="D96" s="13">
        <v>0</v>
      </c>
      <c r="E96" s="13">
        <v>0</v>
      </c>
      <c r="F96" s="77">
        <v>1.2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77">
        <v>1.2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1.2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1.2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77">
        <v>1.2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77">
        <v>1.2</v>
      </c>
      <c r="BR96" s="13">
        <v>0</v>
      </c>
      <c r="BS96" s="13">
        <v>0</v>
      </c>
      <c r="BT96" s="13">
        <v>0</v>
      </c>
      <c r="BU96" s="13">
        <v>0</v>
      </c>
      <c r="BV96" s="78" t="s">
        <v>222</v>
      </c>
      <c r="BW96" s="30"/>
    </row>
    <row r="97" spans="1:75" s="29" customFormat="1" ht="110.25">
      <c r="A97" s="28" t="s">
        <v>47</v>
      </c>
      <c r="B97" s="80" t="s">
        <v>55</v>
      </c>
      <c r="C97" s="17" t="s">
        <v>54</v>
      </c>
      <c r="D97" s="13">
        <v>0</v>
      </c>
      <c r="E97" s="13">
        <v>0</v>
      </c>
      <c r="F97" s="77">
        <v>0.7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77">
        <v>0.7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77">
        <v>0.7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77">
        <v>0.7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77">
        <v>0.7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77">
        <v>0.7</v>
      </c>
      <c r="BR97" s="13">
        <v>0</v>
      </c>
      <c r="BS97" s="13">
        <v>0</v>
      </c>
      <c r="BT97" s="13">
        <v>0</v>
      </c>
      <c r="BU97" s="13">
        <v>0</v>
      </c>
      <c r="BV97" s="78" t="s">
        <v>223</v>
      </c>
      <c r="BW97" s="30"/>
    </row>
    <row r="98" spans="1:75" s="29" customFormat="1" ht="110.25">
      <c r="A98" s="28" t="s">
        <v>47</v>
      </c>
      <c r="B98" s="80" t="s">
        <v>220</v>
      </c>
      <c r="C98" s="17" t="s">
        <v>53</v>
      </c>
      <c r="D98" s="13">
        <v>0</v>
      </c>
      <c r="E98" s="13">
        <v>0</v>
      </c>
      <c r="F98" s="77">
        <v>0.6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77">
        <v>0.7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77">
        <v>0.6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77">
        <v>0.7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77">
        <v>0.6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77">
        <v>0.7</v>
      </c>
      <c r="BR98" s="13">
        <v>0</v>
      </c>
      <c r="BS98" s="13">
        <v>0</v>
      </c>
      <c r="BT98" s="13">
        <v>0</v>
      </c>
      <c r="BU98" s="13">
        <v>0</v>
      </c>
      <c r="BV98" s="78" t="s">
        <v>223</v>
      </c>
      <c r="BW98" s="30"/>
    </row>
    <row r="99" spans="1:75" s="29" customFormat="1" ht="94.5">
      <c r="A99" s="28" t="s">
        <v>47</v>
      </c>
      <c r="B99" s="80" t="s">
        <v>221</v>
      </c>
      <c r="C99" s="17" t="s">
        <v>52</v>
      </c>
      <c r="D99" s="13">
        <v>0</v>
      </c>
      <c r="E99" s="13">
        <v>0</v>
      </c>
      <c r="F99" s="77">
        <v>1.2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77">
        <v>1.5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77">
        <v>1.2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77">
        <v>1.5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77">
        <v>1.2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77">
        <v>1.5</v>
      </c>
      <c r="BR99" s="13">
        <v>0</v>
      </c>
      <c r="BS99" s="13">
        <v>0</v>
      </c>
      <c r="BT99" s="13">
        <v>0</v>
      </c>
      <c r="BU99" s="13">
        <v>0</v>
      </c>
      <c r="BV99" s="78" t="s">
        <v>223</v>
      </c>
      <c r="BW99" s="30"/>
    </row>
    <row r="100" spans="1:75" s="29" customFormat="1" ht="94.5">
      <c r="A100" s="28" t="s">
        <v>47</v>
      </c>
      <c r="B100" s="80" t="s">
        <v>51</v>
      </c>
      <c r="C100" s="17" t="s">
        <v>50</v>
      </c>
      <c r="D100" s="5">
        <v>0.25</v>
      </c>
      <c r="E100" s="13">
        <v>0</v>
      </c>
      <c r="F100" s="77">
        <v>2.8</v>
      </c>
      <c r="G100" s="13">
        <v>0</v>
      </c>
      <c r="H100" s="13">
        <v>0</v>
      </c>
      <c r="I100" s="13">
        <v>0</v>
      </c>
      <c r="J100" s="13">
        <v>0</v>
      </c>
      <c r="K100" s="5">
        <v>0</v>
      </c>
      <c r="L100" s="13">
        <v>0</v>
      </c>
      <c r="M100" s="77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5">
        <v>0.25</v>
      </c>
      <c r="AG100" s="13">
        <v>0</v>
      </c>
      <c r="AH100" s="77">
        <v>2.8</v>
      </c>
      <c r="AI100" s="13">
        <v>0</v>
      </c>
      <c r="AJ100" s="13">
        <v>0</v>
      </c>
      <c r="AK100" s="13">
        <v>0</v>
      </c>
      <c r="AL100" s="13">
        <v>0</v>
      </c>
      <c r="AM100" s="5">
        <v>0</v>
      </c>
      <c r="AN100" s="13">
        <v>0</v>
      </c>
      <c r="AO100" s="77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5">
        <v>0.25</v>
      </c>
      <c r="BI100" s="13">
        <v>0</v>
      </c>
      <c r="BJ100" s="77">
        <v>2.8</v>
      </c>
      <c r="BK100" s="13">
        <v>0</v>
      </c>
      <c r="BL100" s="13">
        <v>0</v>
      </c>
      <c r="BM100" s="13">
        <v>0</v>
      </c>
      <c r="BN100" s="13">
        <v>0</v>
      </c>
      <c r="BO100" s="5">
        <v>0</v>
      </c>
      <c r="BP100" s="13">
        <v>0</v>
      </c>
      <c r="BQ100" s="77">
        <v>0</v>
      </c>
      <c r="BR100" s="13">
        <v>0</v>
      </c>
      <c r="BS100" s="13">
        <v>0</v>
      </c>
      <c r="BT100" s="13">
        <v>0</v>
      </c>
      <c r="BU100" s="13">
        <v>0</v>
      </c>
      <c r="BV100" s="78" t="s">
        <v>224</v>
      </c>
      <c r="BW100" s="30"/>
    </row>
    <row r="101" spans="1:75" ht="110.25">
      <c r="A101" s="12" t="s">
        <v>47</v>
      </c>
      <c r="B101" s="26" t="s">
        <v>49</v>
      </c>
      <c r="C101" s="17" t="s">
        <v>48</v>
      </c>
      <c r="D101" s="13">
        <v>0</v>
      </c>
      <c r="E101" s="13">
        <v>0</v>
      </c>
      <c r="F101" s="10">
        <v>2.2999999999999998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0">
        <v>2.2999999999999998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0">
        <v>2.2999999999999998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0">
        <v>2.2999999999999998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>
        <v>0</v>
      </c>
      <c r="BJ101" s="10">
        <v>2.2999999999999998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0">
        <v>2.2999999999999998</v>
      </c>
      <c r="BR101" s="13">
        <v>0</v>
      </c>
      <c r="BS101" s="13">
        <v>0</v>
      </c>
      <c r="BT101" s="13">
        <v>0</v>
      </c>
      <c r="BU101" s="13">
        <v>0</v>
      </c>
      <c r="BV101" s="16" t="s">
        <v>11</v>
      </c>
      <c r="BW101" s="8"/>
    </row>
    <row r="102" spans="1:75" ht="156" customHeight="1">
      <c r="A102" s="12" t="s">
        <v>47</v>
      </c>
      <c r="B102" s="26" t="s">
        <v>46</v>
      </c>
      <c r="C102" s="17" t="s">
        <v>45</v>
      </c>
      <c r="D102" s="13">
        <v>0</v>
      </c>
      <c r="E102" s="13">
        <v>0</v>
      </c>
      <c r="F102" s="10">
        <v>2.2000000000000002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0">
        <v>2.2000000000000002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0">
        <v>2.2000000000000002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0">
        <v>2.2000000000000002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0">
        <v>2.2000000000000002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0">
        <v>2.2000000000000002</v>
      </c>
      <c r="BR102" s="13">
        <v>0</v>
      </c>
      <c r="BS102" s="13">
        <v>0</v>
      </c>
      <c r="BT102" s="13">
        <v>0</v>
      </c>
      <c r="BU102" s="13">
        <v>0</v>
      </c>
      <c r="BV102" s="16" t="s">
        <v>11</v>
      </c>
      <c r="BW102" s="8"/>
    </row>
    <row r="103" spans="1:75" ht="0.75" hidden="1" customHeight="1">
      <c r="A103" s="12"/>
      <c r="B103" s="26"/>
      <c r="C103" s="17" t="s">
        <v>216</v>
      </c>
      <c r="D103" s="13">
        <v>0</v>
      </c>
      <c r="E103" s="13">
        <v>0</v>
      </c>
      <c r="F103" s="10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0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0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0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0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0">
        <v>0</v>
      </c>
      <c r="BR103" s="13">
        <v>0</v>
      </c>
      <c r="BS103" s="13">
        <v>0</v>
      </c>
      <c r="BT103" s="13">
        <v>0</v>
      </c>
      <c r="BU103" s="13">
        <v>0</v>
      </c>
      <c r="BV103" s="54" t="s">
        <v>1</v>
      </c>
      <c r="BW103" s="8"/>
    </row>
    <row r="104" spans="1:75" ht="78.75">
      <c r="A104" s="12" t="s">
        <v>43</v>
      </c>
      <c r="B104" s="14" t="s">
        <v>44</v>
      </c>
      <c r="C104" s="5" t="s">
        <v>1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9" t="s">
        <v>1</v>
      </c>
      <c r="BW104" s="8"/>
    </row>
    <row r="105" spans="1:75" ht="31.5">
      <c r="A105" s="12" t="s">
        <v>43</v>
      </c>
      <c r="B105" s="15" t="s">
        <v>5</v>
      </c>
      <c r="C105" s="5" t="s">
        <v>1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9" t="s">
        <v>1</v>
      </c>
      <c r="BW105" s="8"/>
    </row>
    <row r="106" spans="1:75" ht="31.5">
      <c r="A106" s="12" t="s">
        <v>43</v>
      </c>
      <c r="B106" s="15" t="s">
        <v>5</v>
      </c>
      <c r="C106" s="5" t="s">
        <v>1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9" t="s">
        <v>1</v>
      </c>
      <c r="BW106" s="8"/>
    </row>
    <row r="107" spans="1:75">
      <c r="A107" s="12" t="s">
        <v>4</v>
      </c>
      <c r="B107" s="14" t="s">
        <v>4</v>
      </c>
      <c r="C107" s="5" t="s">
        <v>1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9" t="s">
        <v>1</v>
      </c>
      <c r="BW107" s="8"/>
    </row>
    <row r="108" spans="1:75" ht="63">
      <c r="A108" s="12" t="s">
        <v>42</v>
      </c>
      <c r="B108" s="14" t="s">
        <v>41</v>
      </c>
      <c r="C108" s="5" t="s">
        <v>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9" t="s">
        <v>1</v>
      </c>
      <c r="BW108" s="8"/>
    </row>
    <row r="109" spans="1:75" ht="63">
      <c r="A109" s="12" t="s">
        <v>39</v>
      </c>
      <c r="B109" s="14" t="s">
        <v>40</v>
      </c>
      <c r="C109" s="5" t="s">
        <v>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9" t="s">
        <v>1</v>
      </c>
      <c r="BW109" s="8"/>
    </row>
    <row r="110" spans="1:75" ht="31.5">
      <c r="A110" s="12" t="s">
        <v>39</v>
      </c>
      <c r="B110" s="15" t="s">
        <v>5</v>
      </c>
      <c r="C110" s="5" t="s">
        <v>1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9" t="s">
        <v>1</v>
      </c>
      <c r="BW110" s="8"/>
    </row>
    <row r="111" spans="1:75" ht="31.5">
      <c r="A111" s="12" t="s">
        <v>39</v>
      </c>
      <c r="B111" s="15" t="s">
        <v>5</v>
      </c>
      <c r="C111" s="5" t="s">
        <v>1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9" t="s">
        <v>1</v>
      </c>
      <c r="BW111" s="8"/>
    </row>
    <row r="112" spans="1:75">
      <c r="A112" s="12" t="s">
        <v>4</v>
      </c>
      <c r="B112" s="14" t="s">
        <v>4</v>
      </c>
      <c r="C112" s="5" t="s">
        <v>1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9" t="s">
        <v>1</v>
      </c>
      <c r="BW112" s="8"/>
    </row>
    <row r="113" spans="1:75" ht="63">
      <c r="A113" s="12" t="s">
        <v>37</v>
      </c>
      <c r="B113" s="14" t="s">
        <v>38</v>
      </c>
      <c r="C113" s="5" t="s">
        <v>1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9" t="s">
        <v>1</v>
      </c>
      <c r="BW113" s="8"/>
    </row>
    <row r="114" spans="1:75" ht="31.5">
      <c r="A114" s="12" t="s">
        <v>37</v>
      </c>
      <c r="B114" s="15" t="s">
        <v>5</v>
      </c>
      <c r="C114" s="5" t="s">
        <v>1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9" t="s">
        <v>1</v>
      </c>
      <c r="BW114" s="8"/>
    </row>
    <row r="115" spans="1:75" ht="31.5">
      <c r="A115" s="12" t="s">
        <v>37</v>
      </c>
      <c r="B115" s="15" t="s">
        <v>5</v>
      </c>
      <c r="C115" s="5" t="s">
        <v>1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9" t="s">
        <v>1</v>
      </c>
      <c r="BW115" s="8"/>
    </row>
    <row r="116" spans="1:75">
      <c r="A116" s="12" t="s">
        <v>4</v>
      </c>
      <c r="B116" s="14" t="s">
        <v>4</v>
      </c>
      <c r="C116" s="5" t="s">
        <v>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9" t="s">
        <v>1</v>
      </c>
      <c r="BW116" s="8"/>
    </row>
    <row r="117" spans="1:75" ht="47.25">
      <c r="A117" s="12" t="s">
        <v>35</v>
      </c>
      <c r="B117" s="14" t="s">
        <v>36</v>
      </c>
      <c r="C117" s="5" t="s">
        <v>1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9" t="s">
        <v>1</v>
      </c>
      <c r="BW117" s="8"/>
    </row>
    <row r="118" spans="1:75" ht="31.5">
      <c r="A118" s="12" t="s">
        <v>35</v>
      </c>
      <c r="B118" s="15" t="s">
        <v>5</v>
      </c>
      <c r="C118" s="5" t="s">
        <v>1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9" t="s">
        <v>1</v>
      </c>
      <c r="BW118" s="8"/>
    </row>
    <row r="119" spans="1:75" ht="31.5">
      <c r="A119" s="12" t="s">
        <v>35</v>
      </c>
      <c r="B119" s="15" t="s">
        <v>5</v>
      </c>
      <c r="C119" s="5" t="s">
        <v>1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9" t="s">
        <v>1</v>
      </c>
      <c r="BW119" s="8"/>
    </row>
    <row r="120" spans="1:75">
      <c r="A120" s="12" t="s">
        <v>4</v>
      </c>
      <c r="B120" s="14" t="s">
        <v>4</v>
      </c>
      <c r="C120" s="5" t="s">
        <v>1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9" t="s">
        <v>1</v>
      </c>
      <c r="BW120" s="8"/>
    </row>
    <row r="121" spans="1:75" ht="63">
      <c r="A121" s="12" t="s">
        <v>33</v>
      </c>
      <c r="B121" s="14" t="s">
        <v>34</v>
      </c>
      <c r="C121" s="5" t="s">
        <v>1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9" t="s">
        <v>1</v>
      </c>
      <c r="BW121" s="8"/>
    </row>
    <row r="122" spans="1:75" ht="31.5">
      <c r="A122" s="12" t="s">
        <v>33</v>
      </c>
      <c r="B122" s="15" t="s">
        <v>5</v>
      </c>
      <c r="C122" s="5" t="s">
        <v>1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9" t="s">
        <v>1</v>
      </c>
      <c r="BW122" s="8"/>
    </row>
    <row r="123" spans="1:75" ht="31.5">
      <c r="A123" s="12" t="s">
        <v>33</v>
      </c>
      <c r="B123" s="15" t="s">
        <v>5</v>
      </c>
      <c r="C123" s="5" t="s">
        <v>1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9" t="s">
        <v>1</v>
      </c>
      <c r="BW123" s="8"/>
    </row>
    <row r="124" spans="1:75">
      <c r="A124" s="12" t="s">
        <v>4</v>
      </c>
      <c r="B124" s="14" t="s">
        <v>4</v>
      </c>
      <c r="C124" s="5" t="s">
        <v>1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>
        <v>0</v>
      </c>
      <c r="BQ124" s="13">
        <v>0</v>
      </c>
      <c r="BR124" s="13">
        <v>0</v>
      </c>
      <c r="BS124" s="13">
        <v>0</v>
      </c>
      <c r="BT124" s="13">
        <v>0</v>
      </c>
      <c r="BU124" s="13">
        <v>0</v>
      </c>
      <c r="BV124" s="9" t="s">
        <v>1</v>
      </c>
      <c r="BW124" s="8"/>
    </row>
    <row r="125" spans="1:75" ht="78.75">
      <c r="A125" s="12" t="s">
        <v>31</v>
      </c>
      <c r="B125" s="14" t="s">
        <v>32</v>
      </c>
      <c r="C125" s="5" t="s">
        <v>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9" t="s">
        <v>1</v>
      </c>
      <c r="BW125" s="8"/>
    </row>
    <row r="126" spans="1:75" ht="31.5">
      <c r="A126" s="12" t="s">
        <v>31</v>
      </c>
      <c r="B126" s="15" t="s">
        <v>5</v>
      </c>
      <c r="C126" s="5" t="s">
        <v>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9" t="s">
        <v>1</v>
      </c>
      <c r="BW126" s="8"/>
    </row>
    <row r="127" spans="1:75" ht="31.5">
      <c r="A127" s="12" t="s">
        <v>31</v>
      </c>
      <c r="B127" s="15" t="s">
        <v>5</v>
      </c>
      <c r="C127" s="5" t="s">
        <v>1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9" t="s">
        <v>1</v>
      </c>
      <c r="BW127" s="8"/>
    </row>
    <row r="128" spans="1:75">
      <c r="A128" s="12" t="s">
        <v>4</v>
      </c>
      <c r="B128" s="14" t="s">
        <v>4</v>
      </c>
      <c r="C128" s="5" t="s">
        <v>1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9" t="s">
        <v>1</v>
      </c>
      <c r="BW128" s="8"/>
    </row>
    <row r="129" spans="1:75" ht="78.75">
      <c r="A129" s="12" t="s">
        <v>29</v>
      </c>
      <c r="B129" s="14" t="s">
        <v>30</v>
      </c>
      <c r="C129" s="5" t="s">
        <v>1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9" t="s">
        <v>1</v>
      </c>
      <c r="BW129" s="8"/>
    </row>
    <row r="130" spans="1:75" ht="31.5">
      <c r="A130" s="12" t="s">
        <v>29</v>
      </c>
      <c r="B130" s="15" t="s">
        <v>5</v>
      </c>
      <c r="C130" s="5" t="s">
        <v>1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9" t="s">
        <v>1</v>
      </c>
      <c r="BW130" s="8"/>
    </row>
    <row r="131" spans="1:75" ht="31.5">
      <c r="A131" s="12" t="s">
        <v>29</v>
      </c>
      <c r="B131" s="15" t="s">
        <v>5</v>
      </c>
      <c r="C131" s="5" t="s">
        <v>1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9" t="s">
        <v>1</v>
      </c>
      <c r="BW131" s="8"/>
    </row>
    <row r="132" spans="1:75">
      <c r="A132" s="12" t="s">
        <v>4</v>
      </c>
      <c r="B132" s="14" t="s">
        <v>4</v>
      </c>
      <c r="C132" s="5" t="s">
        <v>1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9" t="s">
        <v>1</v>
      </c>
      <c r="BW132" s="8"/>
    </row>
    <row r="133" spans="1:75" ht="78.75">
      <c r="A133" s="12" t="s">
        <v>27</v>
      </c>
      <c r="B133" s="14" t="s">
        <v>28</v>
      </c>
      <c r="C133" s="5" t="s">
        <v>1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9" t="s">
        <v>1</v>
      </c>
      <c r="BW133" s="8"/>
    </row>
    <row r="134" spans="1:75" ht="31.5">
      <c r="A134" s="12" t="s">
        <v>27</v>
      </c>
      <c r="B134" s="15" t="s">
        <v>5</v>
      </c>
      <c r="C134" s="5" t="s">
        <v>1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9" t="s">
        <v>1</v>
      </c>
      <c r="BW134" s="8"/>
    </row>
    <row r="135" spans="1:75" ht="31.5">
      <c r="A135" s="12" t="s">
        <v>27</v>
      </c>
      <c r="B135" s="15" t="s">
        <v>5</v>
      </c>
      <c r="C135" s="5" t="s">
        <v>1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9" t="s">
        <v>1</v>
      </c>
      <c r="BW135" s="8"/>
    </row>
    <row r="136" spans="1:75">
      <c r="A136" s="12" t="s">
        <v>4</v>
      </c>
      <c r="B136" s="14" t="s">
        <v>4</v>
      </c>
      <c r="C136" s="5" t="s">
        <v>1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9" t="s">
        <v>1</v>
      </c>
      <c r="BW136" s="8"/>
    </row>
    <row r="137" spans="1:75" ht="78.75">
      <c r="A137" s="12" t="s">
        <v>25</v>
      </c>
      <c r="B137" s="14" t="s">
        <v>26</v>
      </c>
      <c r="C137" s="5" t="s">
        <v>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9" t="s">
        <v>1</v>
      </c>
      <c r="BW137" s="8"/>
    </row>
    <row r="138" spans="1:75" ht="31.5">
      <c r="A138" s="12" t="s">
        <v>25</v>
      </c>
      <c r="B138" s="15" t="s">
        <v>5</v>
      </c>
      <c r="C138" s="5" t="s">
        <v>1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9" t="s">
        <v>1</v>
      </c>
      <c r="BW138" s="8"/>
    </row>
    <row r="139" spans="1:75" ht="31.5">
      <c r="A139" s="12" t="s">
        <v>25</v>
      </c>
      <c r="B139" s="15" t="s">
        <v>5</v>
      </c>
      <c r="C139" s="5" t="s">
        <v>1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9" t="s">
        <v>1</v>
      </c>
      <c r="BW139" s="8"/>
    </row>
    <row r="140" spans="1:75">
      <c r="A140" s="12" t="s">
        <v>4</v>
      </c>
      <c r="B140" s="14" t="s">
        <v>4</v>
      </c>
      <c r="C140" s="5" t="s">
        <v>1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9" t="s">
        <v>1</v>
      </c>
      <c r="BW140" s="8"/>
    </row>
    <row r="141" spans="1:75" ht="110.25">
      <c r="A141" s="12" t="s">
        <v>24</v>
      </c>
      <c r="B141" s="14" t="s">
        <v>23</v>
      </c>
      <c r="C141" s="5" t="s">
        <v>1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9" t="s">
        <v>1</v>
      </c>
      <c r="BW141" s="8"/>
    </row>
    <row r="142" spans="1:75" ht="63">
      <c r="A142" s="12" t="s">
        <v>21</v>
      </c>
      <c r="B142" s="14" t="s">
        <v>22</v>
      </c>
      <c r="C142" s="5" t="s">
        <v>1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9" t="s">
        <v>1</v>
      </c>
      <c r="BW142" s="8"/>
    </row>
    <row r="143" spans="1:75" ht="31.5">
      <c r="A143" s="12" t="s">
        <v>21</v>
      </c>
      <c r="B143" s="15" t="s">
        <v>5</v>
      </c>
      <c r="C143" s="5" t="s">
        <v>1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>
        <v>0</v>
      </c>
      <c r="BP143" s="13">
        <v>0</v>
      </c>
      <c r="BQ143" s="13">
        <v>0</v>
      </c>
      <c r="BR143" s="13">
        <v>0</v>
      </c>
      <c r="BS143" s="13">
        <v>0</v>
      </c>
      <c r="BT143" s="13">
        <v>0</v>
      </c>
      <c r="BU143" s="13">
        <v>0</v>
      </c>
      <c r="BV143" s="9" t="s">
        <v>1</v>
      </c>
      <c r="BW143" s="8"/>
    </row>
    <row r="144" spans="1:75" ht="31.5">
      <c r="A144" s="12" t="s">
        <v>21</v>
      </c>
      <c r="B144" s="15" t="s">
        <v>5</v>
      </c>
      <c r="C144" s="5" t="s">
        <v>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9" t="s">
        <v>1</v>
      </c>
      <c r="BW144" s="8"/>
    </row>
    <row r="145" spans="1:75">
      <c r="A145" s="12" t="s">
        <v>4</v>
      </c>
      <c r="B145" s="14" t="s">
        <v>4</v>
      </c>
      <c r="C145" s="5" t="s">
        <v>1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9" t="s">
        <v>1</v>
      </c>
      <c r="BW145" s="8"/>
    </row>
    <row r="146" spans="1:75" ht="94.5">
      <c r="A146" s="12" t="s">
        <v>19</v>
      </c>
      <c r="B146" s="14" t="s">
        <v>20</v>
      </c>
      <c r="C146" s="5" t="s">
        <v>1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9" t="s">
        <v>1</v>
      </c>
      <c r="BW146" s="8"/>
    </row>
    <row r="147" spans="1:75" ht="31.5">
      <c r="A147" s="12" t="s">
        <v>19</v>
      </c>
      <c r="B147" s="15" t="s">
        <v>5</v>
      </c>
      <c r="C147" s="5" t="s">
        <v>1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9" t="s">
        <v>1</v>
      </c>
      <c r="BW147" s="8"/>
    </row>
    <row r="148" spans="1:75" ht="31.5">
      <c r="A148" s="12" t="s">
        <v>19</v>
      </c>
      <c r="B148" s="15" t="s">
        <v>5</v>
      </c>
      <c r="C148" s="5" t="s">
        <v>1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9" t="s">
        <v>1</v>
      </c>
      <c r="BW148" s="8"/>
    </row>
    <row r="149" spans="1:75">
      <c r="A149" s="12" t="s">
        <v>4</v>
      </c>
      <c r="B149" s="14" t="s">
        <v>4</v>
      </c>
      <c r="C149" s="5" t="s">
        <v>1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9" t="s">
        <v>1</v>
      </c>
      <c r="BW149" s="8"/>
    </row>
    <row r="150" spans="1:75" ht="110.25">
      <c r="A150" s="12" t="s">
        <v>18</v>
      </c>
      <c r="B150" s="14" t="s">
        <v>17</v>
      </c>
      <c r="C150" s="5" t="s">
        <v>1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9" t="s">
        <v>1</v>
      </c>
      <c r="BW150" s="8"/>
    </row>
    <row r="151" spans="1:75" ht="110.25">
      <c r="A151" s="12" t="s">
        <v>15</v>
      </c>
      <c r="B151" s="14" t="s">
        <v>16</v>
      </c>
      <c r="C151" s="5" t="s">
        <v>1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9" t="s">
        <v>1</v>
      </c>
      <c r="BW151" s="8"/>
    </row>
    <row r="152" spans="1:75" ht="31.5">
      <c r="A152" s="12" t="s">
        <v>15</v>
      </c>
      <c r="B152" s="15" t="s">
        <v>5</v>
      </c>
      <c r="C152" s="5" t="s">
        <v>1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9" t="s">
        <v>1</v>
      </c>
      <c r="BW152" s="8"/>
    </row>
    <row r="153" spans="1:75" ht="31.5">
      <c r="A153" s="12" t="s">
        <v>15</v>
      </c>
      <c r="B153" s="15" t="s">
        <v>5</v>
      </c>
      <c r="C153" s="5" t="s">
        <v>1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9" t="s">
        <v>1</v>
      </c>
      <c r="BW153" s="8"/>
    </row>
    <row r="154" spans="1:75">
      <c r="A154" s="12" t="s">
        <v>4</v>
      </c>
      <c r="B154" s="11" t="s">
        <v>4</v>
      </c>
      <c r="C154" s="5" t="s">
        <v>1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9" t="s">
        <v>1</v>
      </c>
      <c r="BW154" s="8"/>
    </row>
    <row r="155" spans="1:75" ht="110.25">
      <c r="A155" s="12" t="s">
        <v>13</v>
      </c>
      <c r="B155" s="14" t="s">
        <v>14</v>
      </c>
      <c r="C155" s="5" t="s">
        <v>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9" t="s">
        <v>1</v>
      </c>
      <c r="BW155" s="8"/>
    </row>
    <row r="156" spans="1:75" ht="31.5">
      <c r="A156" s="12" t="s">
        <v>13</v>
      </c>
      <c r="B156" s="15" t="s">
        <v>5</v>
      </c>
      <c r="C156" s="5" t="s">
        <v>1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9" t="s">
        <v>1</v>
      </c>
      <c r="BW156" s="8"/>
    </row>
    <row r="157" spans="1:75" ht="31.5">
      <c r="A157" s="12" t="s">
        <v>13</v>
      </c>
      <c r="B157" s="15" t="s">
        <v>5</v>
      </c>
      <c r="C157" s="5" t="s">
        <v>1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>
        <v>0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9" t="s">
        <v>1</v>
      </c>
      <c r="BW157" s="8"/>
    </row>
    <row r="158" spans="1:75">
      <c r="A158" s="12" t="s">
        <v>4</v>
      </c>
      <c r="B158" s="11" t="s">
        <v>4</v>
      </c>
      <c r="C158" s="5" t="s">
        <v>1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>
        <v>0</v>
      </c>
      <c r="BS158" s="13">
        <v>0</v>
      </c>
      <c r="BT158" s="13">
        <v>0</v>
      </c>
      <c r="BU158" s="13">
        <v>0</v>
      </c>
      <c r="BV158" s="9" t="s">
        <v>1</v>
      </c>
      <c r="BW158" s="8"/>
    </row>
    <row r="159" spans="1:75" s="19" customFormat="1" ht="63">
      <c r="A159" s="25" t="s">
        <v>10</v>
      </c>
      <c r="B159" s="24" t="s">
        <v>12</v>
      </c>
      <c r="C159" s="21" t="s">
        <v>1</v>
      </c>
      <c r="D159" s="22">
        <v>0</v>
      </c>
      <c r="E159" s="22">
        <v>0</v>
      </c>
      <c r="F159" s="23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3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22">
        <v>0</v>
      </c>
      <c r="AC159" s="22">
        <v>0</v>
      </c>
      <c r="AD159" s="22">
        <v>0</v>
      </c>
      <c r="AE159" s="22">
        <v>0</v>
      </c>
      <c r="AF159" s="22">
        <v>0</v>
      </c>
      <c r="AG159" s="22">
        <v>0</v>
      </c>
      <c r="AH159" s="22">
        <v>0</v>
      </c>
      <c r="AI159" s="22">
        <v>0</v>
      </c>
      <c r="AJ159" s="22">
        <v>0</v>
      </c>
      <c r="AK159" s="22">
        <v>0</v>
      </c>
      <c r="AL159" s="22">
        <v>0</v>
      </c>
      <c r="AM159" s="22">
        <v>0</v>
      </c>
      <c r="AN159" s="22">
        <v>0</v>
      </c>
      <c r="AO159" s="22">
        <v>0</v>
      </c>
      <c r="AP159" s="22">
        <v>0</v>
      </c>
      <c r="AQ159" s="22">
        <v>0</v>
      </c>
      <c r="AR159" s="22">
        <v>0</v>
      </c>
      <c r="AS159" s="22">
        <v>0</v>
      </c>
      <c r="AT159" s="22">
        <v>0</v>
      </c>
      <c r="AU159" s="22">
        <v>0</v>
      </c>
      <c r="AV159" s="23">
        <v>0</v>
      </c>
      <c r="AW159" s="22">
        <v>0</v>
      </c>
      <c r="AX159" s="22">
        <v>0</v>
      </c>
      <c r="AY159" s="22">
        <v>0</v>
      </c>
      <c r="AZ159" s="22">
        <v>0</v>
      </c>
      <c r="BA159" s="22">
        <v>0</v>
      </c>
      <c r="BB159" s="22">
        <v>0</v>
      </c>
      <c r="BC159" s="23">
        <v>0</v>
      </c>
      <c r="BD159" s="22">
        <v>0</v>
      </c>
      <c r="BE159" s="22">
        <v>0</v>
      </c>
      <c r="BF159" s="22">
        <v>0</v>
      </c>
      <c r="BG159" s="22">
        <v>0</v>
      </c>
      <c r="BH159" s="22">
        <v>0</v>
      </c>
      <c r="BI159" s="22">
        <v>0</v>
      </c>
      <c r="BJ159" s="23">
        <v>0</v>
      </c>
      <c r="BK159" s="22">
        <v>0</v>
      </c>
      <c r="BL159" s="22">
        <v>0</v>
      </c>
      <c r="BM159" s="22">
        <v>0</v>
      </c>
      <c r="BN159" s="22">
        <v>0</v>
      </c>
      <c r="BO159" s="22">
        <v>0</v>
      </c>
      <c r="BP159" s="22">
        <v>0</v>
      </c>
      <c r="BQ159" s="23">
        <v>0</v>
      </c>
      <c r="BR159" s="22">
        <v>0</v>
      </c>
      <c r="BS159" s="22">
        <v>0</v>
      </c>
      <c r="BT159" s="22">
        <v>0</v>
      </c>
      <c r="BU159" s="22">
        <v>0</v>
      </c>
      <c r="BV159" s="21" t="s">
        <v>1</v>
      </c>
      <c r="BW159" s="20"/>
    </row>
    <row r="160" spans="1:75">
      <c r="A160" s="12"/>
      <c r="B160" s="18"/>
      <c r="C160" s="17" t="s">
        <v>1</v>
      </c>
      <c r="D160" s="13">
        <v>0</v>
      </c>
      <c r="E160" s="13">
        <v>0</v>
      </c>
      <c r="F160" s="10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0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>
        <v>0</v>
      </c>
      <c r="AI160" s="13">
        <v>0</v>
      </c>
      <c r="AJ160" s="13">
        <v>0</v>
      </c>
      <c r="AK160" s="13">
        <v>0</v>
      </c>
      <c r="AL160" s="13">
        <v>0</v>
      </c>
      <c r="AM160" s="13">
        <v>0</v>
      </c>
      <c r="AN160" s="13"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0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0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0">
        <v>0</v>
      </c>
      <c r="BK160" s="13">
        <v>0</v>
      </c>
      <c r="BL160" s="13">
        <v>0</v>
      </c>
      <c r="BM160" s="13">
        <v>0</v>
      </c>
      <c r="BN160" s="13">
        <v>0</v>
      </c>
      <c r="BO160" s="13">
        <v>0</v>
      </c>
      <c r="BP160" s="13">
        <v>0</v>
      </c>
      <c r="BQ160" s="10">
        <v>0</v>
      </c>
      <c r="BR160" s="13">
        <v>0</v>
      </c>
      <c r="BS160" s="13">
        <v>0</v>
      </c>
      <c r="BT160" s="13">
        <v>0</v>
      </c>
      <c r="BU160" s="13">
        <v>0</v>
      </c>
      <c r="BV160" s="53" t="s">
        <v>1</v>
      </c>
      <c r="BW160" s="8"/>
    </row>
    <row r="161" spans="1:75" ht="31.5">
      <c r="A161" s="12" t="s">
        <v>10</v>
      </c>
      <c r="B161" s="15" t="s">
        <v>5</v>
      </c>
      <c r="C161" s="5" t="s">
        <v>1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9" t="s">
        <v>1</v>
      </c>
      <c r="BW161" s="8"/>
    </row>
    <row r="162" spans="1:75">
      <c r="A162" s="12" t="s">
        <v>4</v>
      </c>
      <c r="B162" s="11" t="s">
        <v>4</v>
      </c>
      <c r="C162" s="5" t="s">
        <v>1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>
        <v>0</v>
      </c>
      <c r="BT162" s="13">
        <v>0</v>
      </c>
      <c r="BU162" s="13">
        <v>0</v>
      </c>
      <c r="BV162" s="9" t="s">
        <v>1</v>
      </c>
      <c r="BW162" s="8"/>
    </row>
    <row r="163" spans="1:75" ht="94.5">
      <c r="A163" s="12" t="s">
        <v>8</v>
      </c>
      <c r="B163" s="14" t="s">
        <v>9</v>
      </c>
      <c r="C163" s="5" t="s">
        <v>1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9" t="s">
        <v>1</v>
      </c>
      <c r="BW163" s="8"/>
    </row>
    <row r="164" spans="1:75" ht="31.5">
      <c r="A164" s="12" t="s">
        <v>8</v>
      </c>
      <c r="B164" s="15" t="s">
        <v>5</v>
      </c>
      <c r="C164" s="5" t="s">
        <v>1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>
        <v>0</v>
      </c>
      <c r="BT164" s="13">
        <v>0</v>
      </c>
      <c r="BU164" s="13">
        <v>0</v>
      </c>
      <c r="BV164" s="9" t="s">
        <v>1</v>
      </c>
      <c r="BW164" s="8"/>
    </row>
    <row r="165" spans="1:75" ht="31.5">
      <c r="A165" s="12" t="s">
        <v>8</v>
      </c>
      <c r="B165" s="15" t="s">
        <v>5</v>
      </c>
      <c r="C165" s="5" t="s">
        <v>1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9" t="s">
        <v>1</v>
      </c>
      <c r="BW165" s="8"/>
    </row>
    <row r="166" spans="1:75">
      <c r="A166" s="12" t="s">
        <v>4</v>
      </c>
      <c r="B166" s="11" t="s">
        <v>4</v>
      </c>
      <c r="C166" s="5" t="s">
        <v>1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>
        <v>0</v>
      </c>
      <c r="BN166" s="13">
        <v>0</v>
      </c>
      <c r="BO166" s="13">
        <v>0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0</v>
      </c>
      <c r="BV166" s="9" t="s">
        <v>1</v>
      </c>
      <c r="BW166" s="8"/>
    </row>
    <row r="167" spans="1:75" ht="47.25">
      <c r="A167" s="12" t="s">
        <v>6</v>
      </c>
      <c r="B167" s="14" t="s">
        <v>7</v>
      </c>
      <c r="C167" s="5" t="s">
        <v>1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0</v>
      </c>
      <c r="BU167" s="13">
        <v>0</v>
      </c>
      <c r="BV167" s="9" t="s">
        <v>1</v>
      </c>
      <c r="BW167" s="8"/>
    </row>
    <row r="168" spans="1:75" ht="31.5">
      <c r="A168" s="12" t="s">
        <v>6</v>
      </c>
      <c r="B168" s="15" t="s">
        <v>5</v>
      </c>
      <c r="C168" s="5" t="s">
        <v>1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9" t="s">
        <v>1</v>
      </c>
      <c r="BW168" s="8"/>
    </row>
    <row r="169" spans="1:75" ht="31.5">
      <c r="A169" s="12" t="s">
        <v>6</v>
      </c>
      <c r="B169" s="15" t="s">
        <v>5</v>
      </c>
      <c r="C169" s="5" t="s">
        <v>1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9" t="s">
        <v>1</v>
      </c>
      <c r="BW169" s="8"/>
    </row>
    <row r="170" spans="1:75">
      <c r="A170" s="12" t="s">
        <v>4</v>
      </c>
      <c r="B170" s="11" t="s">
        <v>4</v>
      </c>
      <c r="C170" s="5" t="s">
        <v>1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9" t="s">
        <v>1</v>
      </c>
      <c r="BW170" s="8"/>
    </row>
    <row r="171" spans="1:75" ht="31.5">
      <c r="A171" s="12" t="s">
        <v>3</v>
      </c>
      <c r="B171" s="14" t="s">
        <v>2</v>
      </c>
      <c r="C171" s="5" t="s">
        <v>1</v>
      </c>
      <c r="D171" s="13">
        <v>0</v>
      </c>
      <c r="E171" s="13">
        <v>0</v>
      </c>
      <c r="F171" s="10"/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9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9" t="s">
        <v>1</v>
      </c>
      <c r="BW171" s="8"/>
    </row>
    <row r="172" spans="1:75" ht="18.75">
      <c r="A172" s="12" t="s">
        <v>0</v>
      </c>
      <c r="B172" s="11" t="s">
        <v>0</v>
      </c>
      <c r="C172" s="5"/>
      <c r="D172" s="9"/>
      <c r="E172" s="9"/>
      <c r="F172" s="10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10"/>
      <c r="U172" s="9"/>
      <c r="V172" s="9"/>
      <c r="W172" s="9"/>
      <c r="X172" s="9"/>
      <c r="Y172" s="9"/>
      <c r="Z172" s="10"/>
      <c r="AA172" s="10"/>
      <c r="AB172" s="9"/>
      <c r="AC172" s="9"/>
      <c r="AD172" s="9"/>
      <c r="AE172" s="9"/>
      <c r="AF172" s="9"/>
      <c r="AG172" s="9"/>
      <c r="AH172" s="10"/>
      <c r="AI172" s="9"/>
      <c r="AJ172" s="9"/>
      <c r="AK172" s="9"/>
      <c r="AL172" s="9"/>
      <c r="AM172" s="9"/>
      <c r="AN172" s="9"/>
      <c r="AO172" s="10"/>
      <c r="AP172" s="9"/>
      <c r="AQ172" s="9"/>
      <c r="AR172" s="9"/>
      <c r="AS172" s="9"/>
      <c r="AT172" s="9"/>
      <c r="AU172" s="9"/>
      <c r="AV172" s="10"/>
      <c r="AW172" s="9"/>
      <c r="AX172" s="9"/>
      <c r="AY172" s="9"/>
      <c r="AZ172" s="9"/>
      <c r="BA172" s="9"/>
      <c r="BB172" s="9"/>
      <c r="BC172" s="10"/>
      <c r="BD172" s="9"/>
      <c r="BE172" s="9"/>
      <c r="BF172" s="9"/>
      <c r="BG172" s="9"/>
      <c r="BH172" s="9"/>
      <c r="BI172" s="9"/>
      <c r="BJ172" s="10"/>
      <c r="BK172" s="9"/>
      <c r="BL172" s="9"/>
      <c r="BM172" s="9"/>
      <c r="BN172" s="9"/>
      <c r="BO172" s="9"/>
      <c r="BP172" s="9"/>
      <c r="BQ172" s="10"/>
      <c r="BR172" s="9"/>
      <c r="BS172" s="9"/>
      <c r="BT172" s="9"/>
      <c r="BU172" s="9"/>
      <c r="BV172" s="9"/>
      <c r="BW172" s="8"/>
    </row>
    <row r="173" spans="1:75">
      <c r="A173" s="7"/>
      <c r="B173" s="6"/>
      <c r="C173" s="5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4"/>
      <c r="U173" s="3"/>
      <c r="V173" s="3"/>
      <c r="W173" s="3"/>
      <c r="X173" s="3"/>
      <c r="Y173" s="3"/>
      <c r="Z173" s="4"/>
      <c r="AA173" s="4"/>
      <c r="AB173" s="3"/>
      <c r="AC173" s="3"/>
      <c r="AD173" s="3"/>
      <c r="AE173" s="3"/>
      <c r="AF173" s="3"/>
      <c r="AG173" s="3"/>
      <c r="AH173" s="4"/>
      <c r="AI173" s="3"/>
      <c r="AJ173" s="3"/>
      <c r="AK173" s="3"/>
      <c r="AL173" s="3"/>
      <c r="AM173" s="3"/>
      <c r="AN173" s="3"/>
      <c r="AO173" s="4"/>
      <c r="AP173" s="3"/>
      <c r="AQ173" s="3"/>
      <c r="AR173" s="3"/>
      <c r="AS173" s="3"/>
      <c r="AT173" s="3"/>
      <c r="AU173" s="3"/>
      <c r="AV173" s="4"/>
      <c r="AW173" s="3"/>
      <c r="AX173" s="3"/>
      <c r="AY173" s="3"/>
      <c r="AZ173" s="3"/>
      <c r="BA173" s="3"/>
      <c r="BB173" s="3"/>
      <c r="BC173" s="4"/>
      <c r="BD173" s="3"/>
      <c r="BE173" s="3"/>
      <c r="BF173" s="3"/>
      <c r="BG173" s="3"/>
      <c r="BH173" s="3"/>
      <c r="BI173" s="3"/>
      <c r="BJ173" s="4"/>
      <c r="BK173" s="3"/>
      <c r="BL173" s="3"/>
      <c r="BM173" s="3"/>
      <c r="BN173" s="3"/>
      <c r="BO173" s="3"/>
      <c r="BP173" s="3"/>
      <c r="BQ173" s="4"/>
      <c r="BR173" s="3"/>
      <c r="BS173" s="3"/>
      <c r="BT173" s="3"/>
      <c r="BU173" s="3"/>
      <c r="BV173" s="3"/>
    </row>
    <row r="174" spans="1:75">
      <c r="A174" s="7"/>
      <c r="B174" s="6"/>
      <c r="C174" s="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4"/>
      <c r="U174" s="3"/>
      <c r="V174" s="3"/>
      <c r="W174" s="3"/>
      <c r="X174" s="3"/>
      <c r="Y174" s="3"/>
      <c r="Z174" s="4"/>
      <c r="AA174" s="4"/>
      <c r="AB174" s="3"/>
      <c r="AC174" s="3"/>
      <c r="AD174" s="3"/>
      <c r="AE174" s="3"/>
      <c r="AF174" s="3"/>
      <c r="AG174" s="3"/>
      <c r="AH174" s="4"/>
      <c r="AI174" s="3"/>
      <c r="AJ174" s="3"/>
      <c r="AK174" s="3"/>
      <c r="AL174" s="3"/>
      <c r="AM174" s="3"/>
      <c r="AN174" s="3"/>
      <c r="AO174" s="4"/>
      <c r="AP174" s="3"/>
      <c r="AQ174" s="3"/>
      <c r="AR174" s="3"/>
      <c r="AS174" s="3"/>
      <c r="AT174" s="3"/>
      <c r="AU174" s="3"/>
      <c r="AV174" s="4"/>
      <c r="AW174" s="3"/>
      <c r="AX174" s="3"/>
      <c r="AY174" s="3"/>
      <c r="AZ174" s="3"/>
      <c r="BA174" s="3"/>
      <c r="BB174" s="3"/>
      <c r="BC174" s="4"/>
      <c r="BD174" s="3"/>
      <c r="BE174" s="3"/>
      <c r="BF174" s="3"/>
      <c r="BG174" s="3"/>
      <c r="BH174" s="3"/>
      <c r="BI174" s="3"/>
      <c r="BJ174" s="4"/>
      <c r="BK174" s="3"/>
      <c r="BL174" s="3"/>
      <c r="BM174" s="3"/>
      <c r="BN174" s="3"/>
      <c r="BO174" s="3"/>
      <c r="BP174" s="3"/>
      <c r="BQ174" s="4"/>
      <c r="BR174" s="3"/>
      <c r="BS174" s="3"/>
      <c r="BT174" s="3"/>
      <c r="BU174" s="3"/>
      <c r="BV174" s="3"/>
    </row>
  </sheetData>
  <mergeCells count="30">
    <mergeCell ref="A6:AE6"/>
    <mergeCell ref="R14:AE15"/>
    <mergeCell ref="AF14:BU14"/>
    <mergeCell ref="A9:AE9"/>
    <mergeCell ref="C14:C17"/>
    <mergeCell ref="B14:B17"/>
    <mergeCell ref="A4:AE4"/>
    <mergeCell ref="A10:AE10"/>
    <mergeCell ref="A11:AE11"/>
    <mergeCell ref="A12:AE12"/>
    <mergeCell ref="A14:A17"/>
    <mergeCell ref="A13:BU13"/>
    <mergeCell ref="AF15:AS15"/>
    <mergeCell ref="BH15:BU15"/>
    <mergeCell ref="BO16:BU16"/>
    <mergeCell ref="A7:AE7"/>
    <mergeCell ref="A8:AE8"/>
    <mergeCell ref="AT15:BG15"/>
    <mergeCell ref="AT16:AZ16"/>
    <mergeCell ref="BA16:BG16"/>
    <mergeCell ref="A5:AE5"/>
    <mergeCell ref="BV14:BV17"/>
    <mergeCell ref="D14:Q15"/>
    <mergeCell ref="K16:Q16"/>
    <mergeCell ref="AF16:AL16"/>
    <mergeCell ref="AM16:AS16"/>
    <mergeCell ref="BH16:BN16"/>
    <mergeCell ref="R16:X16"/>
    <mergeCell ref="Y16:AE16"/>
    <mergeCell ref="D16:J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31" max="18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tM32XEpb2qsbpStANLqWg94/AgWtIV8ha1e2ol1QK7c=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3e6VRYG8Np+Z1/Ni+KUyI1km/NNp+syOhmzSTTwYkpUNnqop4fG+R7CX8HTvEdmH1Jit9bQP
    NAxNo7PdgQOZYg==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MH65ONVuoKNh0PZ1CUSs8ZaRTE4=</DigestValue>
      </Reference>
      <Reference URI="/xl/styles.xml?ContentType=application/vnd.openxmlformats-officedocument.spreadsheetml.styles+xml">
        <DigestMethod Algorithm="http://www.w3.org/2000/09/xmldsig#sha1"/>
        <DigestValue>y/QDk0vfUyQJ7SbP3loCprGlxy8=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3viBBt7qbhPm6rnnNHjyzOwYMj0=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2017-04-19T07:07:04Z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NOPtkh/zVkABG5CXSf9pZfBlmPNiiS3r0E8cIG7kBdQ=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w0S8Jbn/OSvTJx9zfgO+lW7fgQ9l3zgoDKcYKwnMCGXwHNXI/QKWTq50y/LoLoqhIoPdv2HB
    C1orTDrboDqbAg==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G0PL/swTHLb8RKTU7pH1WoodAJU=</DigestValue>
      </Reference>
      <Reference URI="/xl/styles.xml?ContentType=application/vnd.openxmlformats-officedocument.spreadsheetml.styles+xml">
        <DigestMethod Algorithm="http://www.w3.org/2000/09/xmldsig#sha1"/>
        <DigestValue>CuHz/C4XO6QLpBvD0OSD57ggnmQ=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uPAgRyRGAHPtycOlwvQBFABXPW0=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oNp56FgAT36BAPtQF63lvR9sUi6wPj5qzajp7iwR9Bs=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Y/4pCnjN9rcM0EiVp2GW7okgDZ2jLrH2/6CLJ8A4kYuP29FAmf6PKsAaCirBlx/r8ovKyzzR
    ndmjvSicBsnJ7Q==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2017-08-14T05:33:39Z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X93pc6Pto9km9Ioj8WnfncsoI3AC2ruR3vDO92etYAg=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OCUna2VHxgAixRqUUobIw9HEDYXgHJomjKPowZobQutAl1oQHcFv8QgTf5MgXRzpifDWRxIh
    r5CTYvQsyQXPYA==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2017-09-04T03:45:47Z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ВО228_1112205000841_07_0_22_0</vt:lpstr>
      <vt:lpstr>ВО228_1112205000841_07_0_22_0!Область_печати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2017-04-19T06:47:55Z</dcterms:created>
  <dcterms:modified xsi:type="dcterms:W3CDTF">2018-02-26T08:53:00Z</dcterms:modified>
  <cp:contentStatus/>
</cp:coreProperties>
</file>