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4" sheetId="1" r:id="rId1"/>
  </sheets>
  <definedNames>
    <definedName name="_xlnm.Print_Area" localSheetId="0">'форма 14'!$A$1:$S$14</definedName>
  </definedNames>
  <calcPr calcId="124519"/>
</workbook>
</file>

<file path=xl/calcChain.xml><?xml version="1.0" encoding="utf-8"?>
<calcChain xmlns="http://schemas.openxmlformats.org/spreadsheetml/2006/main">
  <c r="F22" i="1"/>
  <c r="D22" s="1"/>
  <c r="D31"/>
  <c r="D32"/>
  <c r="D33"/>
  <c r="D34"/>
  <c r="D35"/>
  <c r="D28"/>
  <c r="D29"/>
  <c r="D30"/>
  <c r="D24"/>
  <c r="D25"/>
  <c r="D26"/>
  <c r="D27"/>
  <c r="D23"/>
  <c r="K22" l="1"/>
  <c r="I22" l="1"/>
  <c r="I34"/>
  <c r="I35"/>
  <c r="I28"/>
  <c r="I29"/>
  <c r="I30"/>
  <c r="I31"/>
  <c r="I32"/>
  <c r="I33"/>
  <c r="I24"/>
  <c r="I25"/>
  <c r="I26"/>
  <c r="I27"/>
  <c r="I23"/>
</calcChain>
</file>

<file path=xl/sharedStrings.xml><?xml version="1.0" encoding="utf-8"?>
<sst xmlns="http://schemas.openxmlformats.org/spreadsheetml/2006/main" count="259" uniqueCount="75">
  <si>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</si>
  <si>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</si>
  <si>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</si>
  <si>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</si>
  <si>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</si>
  <si>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</si>
  <si>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</si>
  <si>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</si>
  <si>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</si>
  <si>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</si>
  <si>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Алтайский край</t>
  </si>
  <si>
    <t>1</t>
  </si>
  <si>
    <t>16.2.2</t>
  </si>
  <si>
    <t>16.2.1</t>
  </si>
  <si>
    <t>16.1.2</t>
  </si>
  <si>
    <t>16.1.1</t>
  </si>
  <si>
    <t>значение после</t>
  </si>
  <si>
    <t>значение до</t>
  </si>
  <si>
    <t>Первоначальная стоимость, млн рублей</t>
  </si>
  <si>
    <t>Год принятия к бухгалтерскому учету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</si>
  <si>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</si>
  <si>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</si>
  <si>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</t>
  </si>
  <si>
    <t>федерального бюджета</t>
  </si>
  <si>
    <t>Общий объем финансирования, в том числе за счет:</t>
  </si>
  <si>
    <t>МВА</t>
  </si>
  <si>
    <t>км, ЛЭП</t>
  </si>
  <si>
    <t>Характеристики объектов инвестиционной деятельности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</si>
  <si>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</si>
  <si>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</si>
  <si>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</si>
  <si>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</si>
  <si>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</si>
  <si>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Наименование документа, обосновывающего оценку полной стоимости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</si>
  <si>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</si>
  <si>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</si>
  <si>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</si>
  <si>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</si>
  <si>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</si>
  <si>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</si>
  <si>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14.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</si>
  <si>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</si>
  <si>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</si>
  <si>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14</t>
  </si>
  <si>
    <t>Год раскрытия информации:  2019 год</t>
  </si>
  <si>
    <t>нд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</si>
  <si>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</si>
  <si>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</si>
  <si>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</si>
  <si>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</si>
  <si>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</si>
  <si>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</si>
  <si>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</si>
  <si>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</si>
  <si>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</si>
  <si>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</si>
  <si>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прайс-лист</t>
  </si>
  <si>
    <t>предварительныцй договор купли-продажи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</si>
  <si>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</si>
  <si>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Приобретение серверов и лицензий на использование  ПО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</si>
  <si>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</si>
  <si>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</si>
  <si>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</si>
  <si>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</si>
  <si>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</si>
  <si>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</si>
  <si>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</si>
  <si>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</si>
  <si>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</si>
  <si>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</si>
  <si>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</si>
  <si>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</si>
  <si>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</si>
  <si>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Приобретение объектов электросетевого хозяйства*</t>
  </si>
  <si>
    <t>* объект НДС не облагается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</si>
</sst>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0.0"/>
    <numFmt numFmtId="167" formatCode="#,##0_ ;\-#,##0\ "/>
    <numFmt numFmtId="168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4" fillId="0" borderId="0"/>
    <xf numFmtId="0" fontId="6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4" fillId="9" borderId="11" applyNumberFormat="0" applyAlignment="0" applyProtection="0"/>
    <xf numFmtId="0" fontId="15" fillId="22" borderId="12" applyNumberFormat="0" applyAlignment="0" applyProtection="0"/>
    <xf numFmtId="0" fontId="16" fillId="22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3" borderId="17" applyNumberFormat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24" fillId="0" borderId="0"/>
    <xf numFmtId="0" fontId="6" fillId="0" borderId="0"/>
    <xf numFmtId="0" fontId="2" fillId="0" borderId="0"/>
    <xf numFmtId="0" fontId="24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5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1" fillId="6" borderId="0" applyNumberFormat="0" applyBorder="0" applyAlignment="0" applyProtection="0"/>
  </cellStyleXfs>
  <cellXfs count="6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3" fillId="3" borderId="0" xfId="1" applyFont="1" applyFill="1"/>
    <xf numFmtId="0" fontId="3" fillId="3" borderId="0" xfId="1" applyFont="1" applyFill="1" applyAlignment="1">
      <alignment vertical="center"/>
    </xf>
    <xf numFmtId="165" fontId="3" fillId="3" borderId="1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/>
    </xf>
    <xf numFmtId="0" fontId="3" fillId="2" borderId="0" xfId="1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3" fillId="0" borderId="0" xfId="1" applyFont="1" applyAlignment="1">
      <alignment horizontal="right" vertical="center"/>
    </xf>
    <xf numFmtId="0" fontId="5" fillId="0" borderId="0" xfId="2" applyFont="1" applyAlignment="1">
      <alignment horizontal="center" vertical="top"/>
    </xf>
    <xf numFmtId="165" fontId="5" fillId="0" borderId="0" xfId="2" applyNumberFormat="1" applyFont="1" applyAlignment="1">
      <alignment horizontal="center" vertical="top"/>
    </xf>
    <xf numFmtId="165" fontId="3" fillId="0" borderId="0" xfId="1" applyNumberFormat="1" applyFont="1"/>
    <xf numFmtId="0" fontId="10" fillId="0" borderId="0" xfId="1" applyFont="1" applyAlignment="1">
      <alignment horizontal="right"/>
    </xf>
    <xf numFmtId="0" fontId="10" fillId="0" borderId="0" xfId="1" applyFont="1" applyAlignment="1">
      <alignment horizontal="right" vertical="center"/>
    </xf>
    <xf numFmtId="49" fontId="5" fillId="2" borderId="1" xfId="2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6" fontId="3" fillId="3" borderId="1" xfId="1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38"/>
  <sheetViews>
    <sheetView tabSelected="1" topLeftCell="A10" zoomScale="60" zoomScaleNormal="60" workbookViewId="0">
      <pane xSplit="2" ySplit="6" topLeftCell="C16" activePane="bottomRight" state="frozen"/>
      <selection activeCell="A10" sqref="A10"/>
      <selection pane="topRight" activeCell="C10" sqref="C10"/>
      <selection pane="bottomLeft" activeCell="A24" sqref="A24"/>
      <selection pane="bottomRight" activeCell="M26" sqref="M26"/>
    </sheetView>
  </sheetViews>
  <sheetFormatPr defaultRowHeight="15"/>
  <cols>
    <col min="1" max="1" width="10.375" style="1" customWidth="1"/>
    <col min="2" max="2" width="33" style="2" customWidth="1"/>
    <col min="3" max="3" width="14" style="2" customWidth="1"/>
    <col min="4" max="4" width="20.125" style="4" customWidth="1"/>
    <col min="5" max="5" width="18.62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5" width="17.875" style="2" customWidth="1"/>
    <col min="16" max="16" width="12.25" style="2" customWidth="1"/>
    <col min="17" max="17" width="9.375" style="2" customWidth="1"/>
    <col min="18" max="18" width="11" style="2" customWidth="1"/>
    <col min="19" max="19" width="11.375" style="3" customWidth="1"/>
    <col min="20" max="20" width="8.125" style="2" customWidth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>
      <c r="S1" s="37" t="s">
        <v>43</v>
      </c>
    </row>
    <row r="2" spans="1:31" ht="18.75">
      <c r="S2" s="36" t="s">
        <v>42</v>
      </c>
    </row>
    <row r="3" spans="1:31" ht="18.75">
      <c r="S3" s="36" t="s">
        <v>41</v>
      </c>
    </row>
    <row r="4" spans="1:31" ht="16.5">
      <c r="A4" s="56" t="s">
        <v>40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</row>
    <row r="5" spans="1:31">
      <c r="B5" s="1"/>
      <c r="C5" s="1"/>
      <c r="D5" s="3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32"/>
    </row>
    <row r="6" spans="1:31" ht="15.75">
      <c r="A6" s="64" t="s">
        <v>39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32"/>
    </row>
    <row r="7" spans="1:31" ht="15.75">
      <c r="A7" s="44" t="s">
        <v>38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32"/>
    </row>
    <row r="8" spans="1:31" ht="15.75">
      <c r="A8" s="33"/>
      <c r="B8" s="33"/>
      <c r="C8" s="33"/>
      <c r="D8" s="34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2"/>
    </row>
    <row r="9" spans="1:31" ht="15.75">
      <c r="A9" s="57" t="s">
        <v>44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32"/>
    </row>
    <row r="10" spans="1:31" s="3" customFormat="1" ht="16.5" customHeight="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3" customFormat="1" ht="38.25" customHeight="1">
      <c r="A11" s="45" t="s">
        <v>37</v>
      </c>
      <c r="B11" s="45" t="s">
        <v>36</v>
      </c>
      <c r="C11" s="45" t="s">
        <v>35</v>
      </c>
      <c r="D11" s="62" t="s">
        <v>34</v>
      </c>
      <c r="E11" s="63" t="s">
        <v>33</v>
      </c>
      <c r="F11" s="47" t="s">
        <v>32</v>
      </c>
      <c r="G11" s="48"/>
      <c r="H11" s="48"/>
      <c r="I11" s="48"/>
      <c r="J11" s="49"/>
      <c r="K11" s="53" t="s">
        <v>31</v>
      </c>
      <c r="L11" s="47" t="s">
        <v>30</v>
      </c>
      <c r="M11" s="49"/>
      <c r="N11" s="45" t="s">
        <v>29</v>
      </c>
      <c r="O11" s="58" t="s">
        <v>28</v>
      </c>
      <c r="P11" s="46" t="s">
        <v>27</v>
      </c>
      <c r="Q11" s="46"/>
      <c r="R11" s="46"/>
      <c r="S11" s="46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3" customFormat="1" ht="51" customHeight="1">
      <c r="A12" s="45"/>
      <c r="B12" s="45"/>
      <c r="C12" s="45"/>
      <c r="D12" s="62"/>
      <c r="E12" s="63"/>
      <c r="F12" s="50"/>
      <c r="G12" s="51"/>
      <c r="H12" s="51"/>
      <c r="I12" s="51"/>
      <c r="J12" s="52"/>
      <c r="K12" s="54"/>
      <c r="L12" s="50"/>
      <c r="M12" s="52"/>
      <c r="N12" s="45"/>
      <c r="O12" s="59"/>
      <c r="P12" s="46" t="s">
        <v>26</v>
      </c>
      <c r="Q12" s="46"/>
      <c r="R12" s="46" t="s">
        <v>25</v>
      </c>
      <c r="S12" s="46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3" customFormat="1" ht="137.25" customHeight="1">
      <c r="A13" s="45"/>
      <c r="B13" s="45"/>
      <c r="C13" s="45"/>
      <c r="D13" s="62"/>
      <c r="E13" s="63"/>
      <c r="F13" s="30" t="s">
        <v>24</v>
      </c>
      <c r="G13" s="30" t="s">
        <v>23</v>
      </c>
      <c r="H13" s="30" t="s">
        <v>22</v>
      </c>
      <c r="I13" s="31" t="s">
        <v>21</v>
      </c>
      <c r="J13" s="30" t="s">
        <v>20</v>
      </c>
      <c r="K13" s="55"/>
      <c r="L13" s="29" t="s">
        <v>19</v>
      </c>
      <c r="M13" s="29" t="s">
        <v>18</v>
      </c>
      <c r="N13" s="45"/>
      <c r="O13" s="60"/>
      <c r="P13" s="28" t="s">
        <v>17</v>
      </c>
      <c r="Q13" s="28" t="s">
        <v>16</v>
      </c>
      <c r="R13" s="28" t="s">
        <v>17</v>
      </c>
      <c r="S13" s="28" t="s">
        <v>16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3" customFormat="1" ht="15" customHeight="1">
      <c r="A14" s="26">
        <v>1</v>
      </c>
      <c r="B14" s="26">
        <v>2</v>
      </c>
      <c r="C14" s="26">
        <v>3</v>
      </c>
      <c r="D14" s="27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6">
        <v>12</v>
      </c>
      <c r="M14" s="26">
        <v>13</v>
      </c>
      <c r="N14" s="26">
        <v>14</v>
      </c>
      <c r="O14" s="26">
        <v>15</v>
      </c>
      <c r="P14" s="25" t="s">
        <v>15</v>
      </c>
      <c r="Q14" s="25" t="s">
        <v>14</v>
      </c>
      <c r="R14" s="25" t="s">
        <v>13</v>
      </c>
      <c r="S14" s="25" t="s">
        <v>12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14" customFormat="1" ht="15.75">
      <c r="A15" s="20" t="s">
        <v>11</v>
      </c>
      <c r="B15" s="19" t="s">
        <v>10</v>
      </c>
      <c r="C15" s="18" t="s">
        <v>0</v>
      </c>
      <c r="D15" s="18" t="s">
        <v>0</v>
      </c>
      <c r="E15" s="18" t="s">
        <v>0</v>
      </c>
      <c r="F15" s="18" t="s">
        <v>0</v>
      </c>
      <c r="G15" s="18" t="s">
        <v>0</v>
      </c>
      <c r="H15" s="18" t="s">
        <v>0</v>
      </c>
      <c r="I15" s="18" t="s">
        <v>0</v>
      </c>
      <c r="J15" s="18" t="s">
        <v>0</v>
      </c>
      <c r="K15" s="17"/>
      <c r="L15" s="17"/>
      <c r="M15" s="17"/>
      <c r="N15" s="17"/>
      <c r="O15" s="17"/>
      <c r="P15" s="17"/>
      <c r="Q15" s="17"/>
      <c r="R15" s="17"/>
      <c r="S15" s="17"/>
      <c r="T15" s="15"/>
      <c r="U15" s="15"/>
    </row>
    <row r="16" spans="1:31" s="14" customFormat="1" ht="47.25">
      <c r="A16" s="20" t="s">
        <v>7</v>
      </c>
      <c r="B16" s="19" t="s">
        <v>9</v>
      </c>
      <c r="C16" s="18" t="s">
        <v>8</v>
      </c>
      <c r="D16" s="16">
        <v>0</v>
      </c>
      <c r="E16" s="17" t="s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7">
        <v>0</v>
      </c>
      <c r="L16" s="17" t="s">
        <v>0</v>
      </c>
      <c r="M16" s="17">
        <v>0</v>
      </c>
      <c r="N16" s="17" t="s">
        <v>0</v>
      </c>
      <c r="O16" s="17" t="s">
        <v>45</v>
      </c>
      <c r="P16" s="42">
        <v>0</v>
      </c>
      <c r="Q16" s="17">
        <v>0</v>
      </c>
      <c r="R16" s="16">
        <v>0</v>
      </c>
      <c r="S16" s="16">
        <v>0</v>
      </c>
      <c r="T16" s="15"/>
      <c r="U16" s="15"/>
    </row>
    <row r="17" spans="1:21" ht="31.5">
      <c r="A17" s="10" t="s">
        <v>7</v>
      </c>
      <c r="B17" s="12" t="s">
        <v>2</v>
      </c>
      <c r="C17" s="6" t="s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7" t="s">
        <v>45</v>
      </c>
      <c r="P17" s="8">
        <v>0</v>
      </c>
      <c r="Q17" s="8">
        <v>0</v>
      </c>
      <c r="R17" s="8">
        <v>0</v>
      </c>
      <c r="S17" s="8">
        <v>0</v>
      </c>
    </row>
    <row r="18" spans="1:21" ht="47.25">
      <c r="A18" s="10" t="s">
        <v>5</v>
      </c>
      <c r="B18" s="11" t="s">
        <v>6</v>
      </c>
      <c r="C18" s="6" t="s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7" t="s">
        <v>45</v>
      </c>
      <c r="P18" s="8">
        <v>0</v>
      </c>
      <c r="Q18" s="8">
        <v>0</v>
      </c>
      <c r="R18" s="8">
        <v>0</v>
      </c>
      <c r="S18" s="8">
        <v>0</v>
      </c>
    </row>
    <row r="19" spans="1:21" ht="31.5">
      <c r="A19" s="10" t="s">
        <v>5</v>
      </c>
      <c r="B19" s="12" t="s">
        <v>2</v>
      </c>
      <c r="C19" s="6" t="s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7" t="s">
        <v>45</v>
      </c>
      <c r="P19" s="8">
        <v>0</v>
      </c>
      <c r="Q19" s="8">
        <v>0</v>
      </c>
      <c r="R19" s="8">
        <v>0</v>
      </c>
      <c r="S19" s="8">
        <v>0</v>
      </c>
    </row>
    <row r="20" spans="1:21" ht="31.5">
      <c r="A20" s="10" t="s">
        <v>5</v>
      </c>
      <c r="B20" s="12" t="s">
        <v>2</v>
      </c>
      <c r="C20" s="6" t="s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7" t="s">
        <v>45</v>
      </c>
      <c r="P20" s="8">
        <v>0</v>
      </c>
      <c r="Q20" s="8">
        <v>0</v>
      </c>
      <c r="R20" s="8">
        <v>0</v>
      </c>
      <c r="S20" s="8">
        <v>0</v>
      </c>
      <c r="T20" s="1"/>
      <c r="U20" s="1"/>
    </row>
    <row r="21" spans="1:21" ht="15.75">
      <c r="A21" s="10" t="s">
        <v>1</v>
      </c>
      <c r="B21" s="9" t="s">
        <v>1</v>
      </c>
      <c r="C21" s="6" t="s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7" t="s">
        <v>45</v>
      </c>
      <c r="P21" s="8">
        <v>0</v>
      </c>
      <c r="Q21" s="8">
        <v>0</v>
      </c>
      <c r="R21" s="8">
        <v>0</v>
      </c>
      <c r="S21" s="8">
        <v>0</v>
      </c>
      <c r="T21" s="1"/>
      <c r="U21" s="1"/>
    </row>
    <row r="22" spans="1:21" s="14" customFormat="1" ht="31.5">
      <c r="A22" s="20" t="s">
        <v>3</v>
      </c>
      <c r="B22" s="19" t="s">
        <v>4</v>
      </c>
      <c r="C22" s="18" t="s">
        <v>0</v>
      </c>
      <c r="D22" s="16">
        <f>F22</f>
        <v>50.686000000000014</v>
      </c>
      <c r="E22" s="16">
        <v>0</v>
      </c>
      <c r="F22" s="16">
        <f>F23+F24+F25+F26+F27+F28+F29+F30+F31+F32+F33+F34+F35</f>
        <v>50.686000000000014</v>
      </c>
      <c r="G22" s="16">
        <v>0</v>
      </c>
      <c r="H22" s="16">
        <v>0</v>
      </c>
      <c r="I22" s="16">
        <f>F22</f>
        <v>50.686000000000014</v>
      </c>
      <c r="J22" s="16">
        <v>0</v>
      </c>
      <c r="K22" s="16">
        <f>K23+K24+K25+K26+K27+K28+K29+K30+K31+K32+K33+K34+K35</f>
        <v>43.569999999999993</v>
      </c>
      <c r="L22" s="16">
        <v>0</v>
      </c>
      <c r="M22" s="16">
        <v>0</v>
      </c>
      <c r="N22" s="16">
        <v>0</v>
      </c>
      <c r="O22" s="17" t="s">
        <v>45</v>
      </c>
      <c r="P22" s="16">
        <v>0</v>
      </c>
      <c r="Q22" s="16">
        <v>0</v>
      </c>
      <c r="R22" s="16">
        <v>0</v>
      </c>
      <c r="S22" s="16">
        <v>0</v>
      </c>
    </row>
    <row r="23" spans="1:21" s="24" customFormat="1" ht="57.75" customHeight="1">
      <c r="A23" s="23" t="s">
        <v>3</v>
      </c>
      <c r="B23" s="22" t="s">
        <v>59</v>
      </c>
      <c r="C23" s="13" t="s">
        <v>60</v>
      </c>
      <c r="D23" s="41">
        <f>F23</f>
        <v>2.609</v>
      </c>
      <c r="E23" s="21" t="s">
        <v>56</v>
      </c>
      <c r="F23" s="21">
        <v>2.609</v>
      </c>
      <c r="G23" s="21" t="s">
        <v>45</v>
      </c>
      <c r="H23" s="21" t="s">
        <v>45</v>
      </c>
      <c r="I23" s="21">
        <f>F23</f>
        <v>2.609</v>
      </c>
      <c r="J23" s="21" t="s">
        <v>45</v>
      </c>
      <c r="K23" s="43">
        <v>2.1739999999999999</v>
      </c>
      <c r="L23" s="40">
        <v>2024</v>
      </c>
      <c r="M23" s="21" t="s">
        <v>45</v>
      </c>
      <c r="N23" s="39" t="s">
        <v>58</v>
      </c>
      <c r="O23" s="7" t="s">
        <v>45</v>
      </c>
      <c r="P23" s="21" t="s">
        <v>45</v>
      </c>
      <c r="Q23" s="21" t="s">
        <v>45</v>
      </c>
      <c r="R23" s="21" t="s">
        <v>45</v>
      </c>
      <c r="S23" s="21" t="s">
        <v>45</v>
      </c>
    </row>
    <row r="24" spans="1:21" s="24" customFormat="1" ht="75.75" customHeight="1">
      <c r="A24" s="23" t="s">
        <v>3</v>
      </c>
      <c r="B24" s="38" t="s">
        <v>46</v>
      </c>
      <c r="C24" s="13" t="s">
        <v>61</v>
      </c>
      <c r="D24" s="41">
        <f t="shared" ref="D24:D35" si="0">F24</f>
        <v>8.5120000000000005</v>
      </c>
      <c r="E24" s="21" t="s">
        <v>56</v>
      </c>
      <c r="F24" s="21">
        <v>8.5120000000000005</v>
      </c>
      <c r="G24" s="21" t="s">
        <v>45</v>
      </c>
      <c r="H24" s="21" t="s">
        <v>45</v>
      </c>
      <c r="I24" s="21">
        <f t="shared" ref="I24:I35" si="1">F24</f>
        <v>8.5120000000000005</v>
      </c>
      <c r="J24" s="21" t="s">
        <v>45</v>
      </c>
      <c r="K24" s="43">
        <v>7.093</v>
      </c>
      <c r="L24" s="40">
        <v>2020</v>
      </c>
      <c r="M24" s="21" t="s">
        <v>45</v>
      </c>
      <c r="N24" s="39" t="s">
        <v>58</v>
      </c>
      <c r="O24" s="7" t="s">
        <v>45</v>
      </c>
      <c r="P24" s="21" t="s">
        <v>45</v>
      </c>
      <c r="Q24" s="21" t="s">
        <v>45</v>
      </c>
      <c r="R24" s="21" t="s">
        <v>45</v>
      </c>
      <c r="S24" s="21" t="s">
        <v>45</v>
      </c>
    </row>
    <row r="25" spans="1:21" s="24" customFormat="1" ht="75.75" customHeight="1">
      <c r="A25" s="23" t="s">
        <v>3</v>
      </c>
      <c r="B25" s="38" t="s">
        <v>47</v>
      </c>
      <c r="C25" s="13" t="s">
        <v>62</v>
      </c>
      <c r="D25" s="41">
        <f t="shared" si="0"/>
        <v>1.476</v>
      </c>
      <c r="E25" s="21" t="s">
        <v>56</v>
      </c>
      <c r="F25" s="21">
        <v>1.476</v>
      </c>
      <c r="G25" s="21" t="s">
        <v>45</v>
      </c>
      <c r="H25" s="21" t="s">
        <v>45</v>
      </c>
      <c r="I25" s="21">
        <f t="shared" si="1"/>
        <v>1.476</v>
      </c>
      <c r="J25" s="21" t="s">
        <v>45</v>
      </c>
      <c r="K25" s="43">
        <v>1.23</v>
      </c>
      <c r="L25" s="40">
        <v>2020</v>
      </c>
      <c r="M25" s="21" t="s">
        <v>45</v>
      </c>
      <c r="N25" s="39" t="s">
        <v>58</v>
      </c>
      <c r="O25" s="7" t="s">
        <v>45</v>
      </c>
      <c r="P25" s="21" t="s">
        <v>45</v>
      </c>
      <c r="Q25" s="21" t="s">
        <v>45</v>
      </c>
      <c r="R25" s="21" t="s">
        <v>45</v>
      </c>
      <c r="S25" s="21" t="s">
        <v>45</v>
      </c>
    </row>
    <row r="26" spans="1:21" s="24" customFormat="1" ht="63" customHeight="1">
      <c r="A26" s="23" t="s">
        <v>3</v>
      </c>
      <c r="B26" s="38" t="s">
        <v>48</v>
      </c>
      <c r="C26" s="13" t="s">
        <v>63</v>
      </c>
      <c r="D26" s="41">
        <f t="shared" si="0"/>
        <v>0.78600000000000003</v>
      </c>
      <c r="E26" s="21" t="s">
        <v>56</v>
      </c>
      <c r="F26" s="21">
        <v>0.78600000000000003</v>
      </c>
      <c r="G26" s="21" t="s">
        <v>45</v>
      </c>
      <c r="H26" s="21" t="s">
        <v>45</v>
      </c>
      <c r="I26" s="21">
        <f t="shared" si="1"/>
        <v>0.78600000000000003</v>
      </c>
      <c r="J26" s="21" t="s">
        <v>45</v>
      </c>
      <c r="K26" s="43">
        <v>0.65500000000000003</v>
      </c>
      <c r="L26" s="40">
        <v>2020</v>
      </c>
      <c r="M26" s="21" t="s">
        <v>45</v>
      </c>
      <c r="N26" s="39" t="s">
        <v>58</v>
      </c>
      <c r="O26" s="7" t="s">
        <v>45</v>
      </c>
      <c r="P26" s="21" t="s">
        <v>45</v>
      </c>
      <c r="Q26" s="21" t="s">
        <v>45</v>
      </c>
      <c r="R26" s="21" t="s">
        <v>45</v>
      </c>
      <c r="S26" s="21" t="s">
        <v>45</v>
      </c>
    </row>
    <row r="27" spans="1:21" s="24" customFormat="1" ht="66.75" customHeight="1">
      <c r="A27" s="23" t="s">
        <v>3</v>
      </c>
      <c r="B27" s="38" t="s">
        <v>49</v>
      </c>
      <c r="C27" s="13" t="s">
        <v>64</v>
      </c>
      <c r="D27" s="41">
        <f t="shared" si="0"/>
        <v>9.2040000000000006</v>
      </c>
      <c r="E27" s="21" t="s">
        <v>56</v>
      </c>
      <c r="F27" s="21">
        <v>9.2040000000000006</v>
      </c>
      <c r="G27" s="21" t="s">
        <v>45</v>
      </c>
      <c r="H27" s="21" t="s">
        <v>45</v>
      </c>
      <c r="I27" s="21">
        <f t="shared" si="1"/>
        <v>9.2040000000000006</v>
      </c>
      <c r="J27" s="21" t="s">
        <v>45</v>
      </c>
      <c r="K27" s="43">
        <v>7.67</v>
      </c>
      <c r="L27" s="40">
        <v>2021</v>
      </c>
      <c r="M27" s="21" t="s">
        <v>45</v>
      </c>
      <c r="N27" s="39" t="s">
        <v>58</v>
      </c>
      <c r="O27" s="7" t="s">
        <v>45</v>
      </c>
      <c r="P27" s="21" t="s">
        <v>45</v>
      </c>
      <c r="Q27" s="21" t="s">
        <v>45</v>
      </c>
      <c r="R27" s="21" t="s">
        <v>45</v>
      </c>
      <c r="S27" s="21" t="s">
        <v>45</v>
      </c>
    </row>
    <row r="28" spans="1:21" s="24" customFormat="1" ht="85.5" customHeight="1">
      <c r="A28" s="23" t="s">
        <v>3</v>
      </c>
      <c r="B28" s="38" t="s">
        <v>50</v>
      </c>
      <c r="C28" s="13" t="s">
        <v>65</v>
      </c>
      <c r="D28" s="41">
        <f>F28</f>
        <v>5.476</v>
      </c>
      <c r="E28" s="21" t="s">
        <v>56</v>
      </c>
      <c r="F28" s="21">
        <v>5.476</v>
      </c>
      <c r="G28" s="21" t="s">
        <v>45</v>
      </c>
      <c r="H28" s="21" t="s">
        <v>45</v>
      </c>
      <c r="I28" s="21">
        <f t="shared" si="1"/>
        <v>5.476</v>
      </c>
      <c r="J28" s="21" t="s">
        <v>45</v>
      </c>
      <c r="K28" s="43">
        <v>4.5629999999999997</v>
      </c>
      <c r="L28" s="40">
        <v>2022</v>
      </c>
      <c r="M28" s="21" t="s">
        <v>45</v>
      </c>
      <c r="N28" s="39" t="s">
        <v>58</v>
      </c>
      <c r="O28" s="7" t="s">
        <v>45</v>
      </c>
      <c r="P28" s="21" t="s">
        <v>45</v>
      </c>
      <c r="Q28" s="21" t="s">
        <v>45</v>
      </c>
      <c r="R28" s="21" t="s">
        <v>45</v>
      </c>
      <c r="S28" s="21" t="s">
        <v>45</v>
      </c>
    </row>
    <row r="29" spans="1:21" s="24" customFormat="1" ht="79.5" customHeight="1">
      <c r="A29" s="23" t="s">
        <v>3</v>
      </c>
      <c r="B29" s="38" t="s">
        <v>51</v>
      </c>
      <c r="C29" s="13" t="s">
        <v>66</v>
      </c>
      <c r="D29" s="41">
        <f t="shared" si="0"/>
        <v>8.5540000000000003</v>
      </c>
      <c r="E29" s="21" t="s">
        <v>56</v>
      </c>
      <c r="F29" s="21">
        <v>8.5540000000000003</v>
      </c>
      <c r="G29" s="21" t="s">
        <v>45</v>
      </c>
      <c r="H29" s="21" t="s">
        <v>45</v>
      </c>
      <c r="I29" s="21">
        <f t="shared" si="1"/>
        <v>8.5540000000000003</v>
      </c>
      <c r="J29" s="21" t="s">
        <v>45</v>
      </c>
      <c r="K29" s="43">
        <v>7.1280000000000001</v>
      </c>
      <c r="L29" s="40">
        <v>2023</v>
      </c>
      <c r="M29" s="21" t="s">
        <v>45</v>
      </c>
      <c r="N29" s="39" t="s">
        <v>58</v>
      </c>
      <c r="O29" s="7" t="s">
        <v>45</v>
      </c>
      <c r="P29" s="21" t="s">
        <v>45</v>
      </c>
      <c r="Q29" s="21" t="s">
        <v>45</v>
      </c>
      <c r="R29" s="21" t="s">
        <v>45</v>
      </c>
      <c r="S29" s="21" t="s">
        <v>45</v>
      </c>
    </row>
    <row r="30" spans="1:21" s="24" customFormat="1" ht="60.75" customHeight="1">
      <c r="A30" s="23" t="s">
        <v>3</v>
      </c>
      <c r="B30" s="38" t="s">
        <v>52</v>
      </c>
      <c r="C30" s="13" t="s">
        <v>67</v>
      </c>
      <c r="D30" s="41">
        <f t="shared" si="0"/>
        <v>2.2000000000000002</v>
      </c>
      <c r="E30" s="21" t="s">
        <v>56</v>
      </c>
      <c r="F30" s="21">
        <v>2.2000000000000002</v>
      </c>
      <c r="G30" s="21" t="s">
        <v>45</v>
      </c>
      <c r="H30" s="21" t="s">
        <v>45</v>
      </c>
      <c r="I30" s="21">
        <f t="shared" si="1"/>
        <v>2.2000000000000002</v>
      </c>
      <c r="J30" s="21" t="s">
        <v>45</v>
      </c>
      <c r="K30" s="43">
        <v>1.833</v>
      </c>
      <c r="L30" s="40">
        <v>2023</v>
      </c>
      <c r="M30" s="21" t="s">
        <v>45</v>
      </c>
      <c r="N30" s="39" t="s">
        <v>58</v>
      </c>
      <c r="O30" s="7" t="s">
        <v>45</v>
      </c>
      <c r="P30" s="21" t="s">
        <v>45</v>
      </c>
      <c r="Q30" s="21" t="s">
        <v>45</v>
      </c>
      <c r="R30" s="21" t="s">
        <v>45</v>
      </c>
      <c r="S30" s="21" t="s">
        <v>45</v>
      </c>
    </row>
    <row r="31" spans="1:21" s="24" customFormat="1" ht="78" customHeight="1">
      <c r="A31" s="23" t="s">
        <v>3</v>
      </c>
      <c r="B31" s="38" t="s">
        <v>53</v>
      </c>
      <c r="C31" s="13" t="s">
        <v>68</v>
      </c>
      <c r="D31" s="41">
        <f>F31</f>
        <v>0.94099999999999995</v>
      </c>
      <c r="E31" s="21" t="s">
        <v>56</v>
      </c>
      <c r="F31" s="21">
        <v>0.94099999999999995</v>
      </c>
      <c r="G31" s="21" t="s">
        <v>45</v>
      </c>
      <c r="H31" s="21" t="s">
        <v>45</v>
      </c>
      <c r="I31" s="21">
        <f t="shared" si="1"/>
        <v>0.94099999999999995</v>
      </c>
      <c r="J31" s="21" t="s">
        <v>45</v>
      </c>
      <c r="K31" s="43">
        <v>0.78400000000000003</v>
      </c>
      <c r="L31" s="40">
        <v>2023</v>
      </c>
      <c r="M31" s="21" t="s">
        <v>45</v>
      </c>
      <c r="N31" s="39" t="s">
        <v>58</v>
      </c>
      <c r="O31" s="7" t="s">
        <v>45</v>
      </c>
      <c r="P31" s="21" t="s">
        <v>45</v>
      </c>
      <c r="Q31" s="21" t="s">
        <v>45</v>
      </c>
      <c r="R31" s="21" t="s">
        <v>45</v>
      </c>
      <c r="S31" s="21" t="s">
        <v>45</v>
      </c>
    </row>
    <row r="32" spans="1:21" s="24" customFormat="1" ht="64.5" customHeight="1">
      <c r="A32" s="23" t="s">
        <v>3</v>
      </c>
      <c r="B32" s="38" t="s">
        <v>48</v>
      </c>
      <c r="C32" s="13" t="s">
        <v>69</v>
      </c>
      <c r="D32" s="41">
        <f t="shared" si="0"/>
        <v>0.78600000000000003</v>
      </c>
      <c r="E32" s="21" t="s">
        <v>56</v>
      </c>
      <c r="F32" s="21">
        <v>0.78600000000000003</v>
      </c>
      <c r="G32" s="21" t="s">
        <v>45</v>
      </c>
      <c r="H32" s="21" t="s">
        <v>45</v>
      </c>
      <c r="I32" s="21">
        <f t="shared" si="1"/>
        <v>0.78600000000000003</v>
      </c>
      <c r="J32" s="21" t="s">
        <v>45</v>
      </c>
      <c r="K32" s="43">
        <v>0.65500000000000003</v>
      </c>
      <c r="L32" s="40">
        <v>2024</v>
      </c>
      <c r="M32" s="21" t="s">
        <v>45</v>
      </c>
      <c r="N32" s="39" t="s">
        <v>58</v>
      </c>
      <c r="O32" s="7" t="s">
        <v>45</v>
      </c>
      <c r="P32" s="21" t="s">
        <v>45</v>
      </c>
      <c r="Q32" s="21" t="s">
        <v>45</v>
      </c>
      <c r="R32" s="21" t="s">
        <v>45</v>
      </c>
      <c r="S32" s="21" t="s">
        <v>45</v>
      </c>
    </row>
    <row r="33" spans="1:21" s="24" customFormat="1" ht="62.25" customHeight="1">
      <c r="A33" s="23" t="s">
        <v>3</v>
      </c>
      <c r="B33" s="38" t="s">
        <v>54</v>
      </c>
      <c r="C33" s="13" t="s">
        <v>70</v>
      </c>
      <c r="D33" s="41">
        <f t="shared" si="0"/>
        <v>1.2010000000000001</v>
      </c>
      <c r="E33" s="21" t="s">
        <v>56</v>
      </c>
      <c r="F33" s="21">
        <v>1.2010000000000001</v>
      </c>
      <c r="G33" s="21" t="s">
        <v>45</v>
      </c>
      <c r="H33" s="21" t="s">
        <v>45</v>
      </c>
      <c r="I33" s="21">
        <f>F33</f>
        <v>1.2010000000000001</v>
      </c>
      <c r="J33" s="21" t="s">
        <v>45</v>
      </c>
      <c r="K33" s="43">
        <v>1.0009999999999999</v>
      </c>
      <c r="L33" s="40">
        <v>2024</v>
      </c>
      <c r="M33" s="21" t="s">
        <v>45</v>
      </c>
      <c r="N33" s="39" t="s">
        <v>58</v>
      </c>
      <c r="O33" s="21" t="s">
        <v>45</v>
      </c>
      <c r="P33" s="21" t="s">
        <v>45</v>
      </c>
      <c r="Q33" s="21" t="s">
        <v>45</v>
      </c>
      <c r="R33" s="21" t="s">
        <v>45</v>
      </c>
      <c r="S33" s="21" t="s">
        <v>45</v>
      </c>
    </row>
    <row r="34" spans="1:21" s="24" customFormat="1" ht="69.75" customHeight="1">
      <c r="A34" s="23" t="s">
        <v>3</v>
      </c>
      <c r="B34" s="38" t="s">
        <v>55</v>
      </c>
      <c r="C34" s="13" t="s">
        <v>71</v>
      </c>
      <c r="D34" s="41">
        <f t="shared" si="0"/>
        <v>0.94099999999999995</v>
      </c>
      <c r="E34" s="21" t="s">
        <v>56</v>
      </c>
      <c r="F34" s="21">
        <v>0.94099999999999995</v>
      </c>
      <c r="G34" s="21" t="s">
        <v>45</v>
      </c>
      <c r="H34" s="21" t="s">
        <v>45</v>
      </c>
      <c r="I34" s="21">
        <f t="shared" si="1"/>
        <v>0.94099999999999995</v>
      </c>
      <c r="J34" s="21" t="s">
        <v>45</v>
      </c>
      <c r="K34" s="43">
        <v>0.78400000000000003</v>
      </c>
      <c r="L34" s="40">
        <v>2024</v>
      </c>
      <c r="M34" s="21" t="s">
        <v>45</v>
      </c>
      <c r="N34" s="39" t="s">
        <v>58</v>
      </c>
      <c r="O34" s="21" t="s">
        <v>45</v>
      </c>
      <c r="P34" s="21" t="s">
        <v>45</v>
      </c>
      <c r="Q34" s="21" t="s">
        <v>45</v>
      </c>
      <c r="R34" s="21" t="s">
        <v>45</v>
      </c>
      <c r="S34" s="21" t="s">
        <v>45</v>
      </c>
    </row>
    <row r="35" spans="1:21" s="24" customFormat="1" ht="74.25" customHeight="1">
      <c r="A35" s="23" t="s">
        <v>3</v>
      </c>
      <c r="B35" s="38" t="s">
        <v>73</v>
      </c>
      <c r="C35" s="13" t="s">
        <v>72</v>
      </c>
      <c r="D35" s="41">
        <f t="shared" si="0"/>
        <v>8</v>
      </c>
      <c r="E35" s="39" t="s">
        <v>57</v>
      </c>
      <c r="F35" s="21">
        <v>8</v>
      </c>
      <c r="G35" s="21" t="s">
        <v>45</v>
      </c>
      <c r="H35" s="21" t="s">
        <v>45</v>
      </c>
      <c r="I35" s="21">
        <f t="shared" si="1"/>
        <v>8</v>
      </c>
      <c r="J35" s="21" t="s">
        <v>45</v>
      </c>
      <c r="K35" s="43">
        <v>8</v>
      </c>
      <c r="L35" s="40">
        <v>2024</v>
      </c>
      <c r="M35" s="21" t="s">
        <v>45</v>
      </c>
      <c r="N35" s="39" t="s">
        <v>58</v>
      </c>
      <c r="O35" s="21" t="s">
        <v>45</v>
      </c>
      <c r="P35" s="21" t="s">
        <v>45</v>
      </c>
      <c r="Q35" s="21" t="s">
        <v>45</v>
      </c>
      <c r="R35" s="21" t="s">
        <v>45</v>
      </c>
      <c r="S35" s="21" t="s">
        <v>45</v>
      </c>
    </row>
    <row r="36" spans="1:21">
      <c r="O36" s="5"/>
      <c r="T36" s="1"/>
      <c r="U36" s="1"/>
    </row>
    <row r="37" spans="1:21">
      <c r="O37" s="5"/>
      <c r="T37" s="1"/>
      <c r="U37" s="1"/>
    </row>
    <row r="38" spans="1:21">
      <c r="A38" s="1" t="s">
        <v>74</v>
      </c>
    </row>
  </sheetData>
  <mergeCells count="18">
    <mergeCell ref="A4:S4"/>
    <mergeCell ref="A9:S9"/>
    <mergeCell ref="O11:O13"/>
    <mergeCell ref="A10:R10"/>
    <mergeCell ref="A11:A13"/>
    <mergeCell ref="B11:B13"/>
    <mergeCell ref="C11:C13"/>
    <mergeCell ref="D11:D13"/>
    <mergeCell ref="E11:E13"/>
    <mergeCell ref="P12:Q12"/>
    <mergeCell ref="R12:S12"/>
    <mergeCell ref="A6:S6"/>
    <mergeCell ref="A7:S7"/>
    <mergeCell ref="N11:N13"/>
    <mergeCell ref="P11:S11"/>
    <mergeCell ref="F11:J12"/>
    <mergeCell ref="L11:M12"/>
    <mergeCell ref="K11:K13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q68x6pIW1azfuECtswQTnZIvkutYPzUltJ0vyvLXQBI=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NKdEqMalNeyR+2U/Bfq7Yzz0SkHuTFE/1T5mJzDWN+c4JBOCbE6h57T9MXILS8K+7gR4zNXt
    tqXgGR9BBAVrlQ==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qolZYUXb/hYEqlrfaRfooM2vZqg=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Bfkf0IOttzuYbHAsqHQfOkezw/Q=</DigestValue>
      </Reference>
      <Reference URI="/xl/styles.xml?ContentType=application/vnd.openxmlformats-officedocument.spreadsheetml.styles+xml">
        <DigestMethod Algorithm="http://www.w3.org/2000/09/xmldsig#sha1"/>
        <DigestValue>t7q4f5Rvy1XmNZ014+22MbhinKo=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2BG558bRGMi04HXuW1DMiB7H85o=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2017-04-19T07:09:36Z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5lOM6kjQNh/sICUMtv+p00N2S0Zhh9KVSixWbGDePz8=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Uh+x0zy2EzYWc9hDQAQGzvotpfuawqTchz3AyOCVsN2UqZhjWFXzoRyyr0Bks40DMcsl3DNx
    e84v4MggQyjNhw==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G370U/PP3GfZjhEE/cSaiuy06a0=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LtTDo1BUGqorYVK0N1LZDXpCXoE=</DigestValue>
      </Reference>
      <Reference URI="/xl/styles.xml?ContentType=application/vnd.openxmlformats-officedocument.spreadsheetml.styles+xml">
        <DigestMethod Algorithm="http://www.w3.org/2000/09/xmldsig#sha1"/>
        <DigestValue>zMx/Z+vcN4sVDw29W625MN4zSlA=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jwMkcHKB7bWG16n15pVFZtVhe7Y=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2017-08-07T02:41:01Z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PCEkTrPtn1cKWl+LvBvXHxzYFugHtiIhypjDG5CGGT8=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IDEszqc7LsqqlBVz+6ajbyWgHA96wpy5DqbTdroG2ttJdE49kPYbZMmg5DQ8bKb+wOJ3PSy+
    uxfdo2le3UaIsg==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OPZdrg6EbHLta40UVjytoIrToc4=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yW4Ruoif8L0jSj4lFb8BvI/InnI=</DigestValue>
      </Reference>
      <Reference URI="/xl/styles.xml?ContentType=application/vnd.openxmlformats-officedocument.spreadsheetml.styles+xml">
        <DigestMethod Algorithm="http://www.w3.org/2000/09/xmldsig#sha1"/>
        <DigestValue>JsASEEez8VJUZyoHFvRPw9wDMT0=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m58YU5MSEQDkt0k4Ns9IcVi4YNQ=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2017-09-04T03:50:54Z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14</vt:lpstr>
      <vt:lpstr>'форма 14'!Область_печати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2017-04-19T06:55:49Z</dcterms:created>
  <dcterms:modified xsi:type="dcterms:W3CDTF">2019-07-31T08:14:00Z</dcterms:modified>
</cp:coreProperties>
</file>