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3795" yWindow="2400" windowWidth="19320" windowHeight="10260" tabRatio="631"/>
  </bookViews>
  <sheets>
    <sheet name="В0228_1112205000841_04_0_22_12" sheetId="125" r:id="rId1"/>
  </sheets>
  <definedNames>
    <definedName name="_xlnm._FilterDatabase" localSheetId="0" hidden="1">В0228_1112205000841_04_0_22_12!#REF!</definedName>
    <definedName name="_xlnm.Print_Area" localSheetId="0">В0228_1112205000841_04_0_22_12!$A$1:$BX$20</definedName>
  </definedNames>
  <calcPr calcId="125725"/>
</workbook>
</file>

<file path=xl/calcChain.xml><?xml version="1.0" encoding="utf-8"?>
<calcChain xmlns="http://schemas.openxmlformats.org/spreadsheetml/2006/main">
  <c r="T30" i="125"/>
  <c r="BW84" l="1"/>
  <c r="BW80"/>
  <c r="BT80"/>
  <c r="BQ80"/>
  <c r="BP80"/>
  <c r="BM80"/>
  <c r="BJ80"/>
  <c r="BI80"/>
  <c r="BH80"/>
  <c r="BF80"/>
  <c r="BE80"/>
  <c r="BC80"/>
  <c r="BB80"/>
  <c r="BA80"/>
  <c r="AY80"/>
  <c r="AX80"/>
  <c r="AV80"/>
  <c r="AU80"/>
  <c r="AR80"/>
  <c r="AO80"/>
  <c r="AN80"/>
  <c r="AK80"/>
  <c r="AH80"/>
  <c r="AG80"/>
  <c r="S80"/>
  <c r="Z80"/>
  <c r="AD80"/>
  <c r="I80"/>
  <c r="H80"/>
  <c r="H79" s="1"/>
  <c r="H22" s="1"/>
  <c r="H20" s="1"/>
  <c r="P80"/>
  <c r="W80"/>
  <c r="AA80"/>
  <c r="T80"/>
  <c r="M80"/>
  <c r="BO20"/>
  <c r="BV20"/>
  <c r="AF20"/>
  <c r="AM20"/>
  <c r="AT20"/>
  <c r="F20"/>
  <c r="M20"/>
  <c r="N28"/>
  <c r="O28"/>
  <c r="P28"/>
  <c r="Q28"/>
  <c r="R28"/>
  <c r="S28"/>
  <c r="T28"/>
  <c r="U28"/>
  <c r="V28"/>
  <c r="W28"/>
  <c r="N29"/>
  <c r="O29"/>
  <c r="P29"/>
  <c r="Q29"/>
  <c r="R29"/>
  <c r="S29"/>
  <c r="T29"/>
  <c r="U29"/>
  <c r="V29"/>
  <c r="W29"/>
  <c r="N30"/>
  <c r="O30"/>
  <c r="P30"/>
  <c r="Q30"/>
  <c r="R30"/>
  <c r="S30"/>
  <c r="U30"/>
  <c r="V30"/>
  <c r="W30"/>
  <c r="N31"/>
  <c r="O31"/>
  <c r="P31"/>
  <c r="Q31"/>
  <c r="R31"/>
  <c r="S31"/>
  <c r="T31"/>
  <c r="U31"/>
  <c r="V31"/>
  <c r="W31"/>
  <c r="N32"/>
  <c r="O32"/>
  <c r="P32"/>
  <c r="Q32"/>
  <c r="R32"/>
  <c r="S32"/>
  <c r="T32"/>
  <c r="U32"/>
  <c r="V32"/>
  <c r="W32"/>
  <c r="N33"/>
  <c r="O33"/>
  <c r="P33"/>
  <c r="Q33"/>
  <c r="R33"/>
  <c r="S33"/>
  <c r="T33"/>
  <c r="U33"/>
  <c r="V33"/>
  <c r="W33"/>
  <c r="N34"/>
  <c r="O34"/>
  <c r="P34"/>
  <c r="Q34"/>
  <c r="R34"/>
  <c r="S34"/>
  <c r="T34"/>
  <c r="U34"/>
  <c r="V34"/>
  <c r="W34"/>
  <c r="N35"/>
  <c r="O35"/>
  <c r="P35"/>
  <c r="Q35"/>
  <c r="R35"/>
  <c r="S35"/>
  <c r="T35"/>
  <c r="U35"/>
  <c r="V35"/>
  <c r="W35"/>
  <c r="N37"/>
  <c r="O37"/>
  <c r="P37"/>
  <c r="Q37"/>
  <c r="R37"/>
  <c r="S37"/>
  <c r="T37"/>
  <c r="U37"/>
  <c r="V37"/>
  <c r="W37"/>
  <c r="N38"/>
  <c r="O38"/>
  <c r="P38"/>
  <c r="Q38"/>
  <c r="R38"/>
  <c r="S38"/>
  <c r="T38"/>
  <c r="U38"/>
  <c r="V38"/>
  <c r="W38"/>
  <c r="N39"/>
  <c r="O39"/>
  <c r="P39"/>
  <c r="Q39"/>
  <c r="R39"/>
  <c r="S39"/>
  <c r="T39"/>
  <c r="U39"/>
  <c r="V39"/>
  <c r="W39"/>
  <c r="N41"/>
  <c r="O41"/>
  <c r="P41"/>
  <c r="Q41"/>
  <c r="R41"/>
  <c r="S41"/>
  <c r="T41"/>
  <c r="U41"/>
  <c r="V41"/>
  <c r="W41"/>
  <c r="N42"/>
  <c r="O42"/>
  <c r="P42"/>
  <c r="Q42"/>
  <c r="R42"/>
  <c r="S42"/>
  <c r="T42"/>
  <c r="U42"/>
  <c r="V42"/>
  <c r="W42"/>
  <c r="W43"/>
  <c r="N44"/>
  <c r="O44"/>
  <c r="P44"/>
  <c r="Q44"/>
  <c r="R44"/>
  <c r="S44"/>
  <c r="T44"/>
  <c r="U44"/>
  <c r="V44"/>
  <c r="W44"/>
  <c r="N45"/>
  <c r="O45"/>
  <c r="P45"/>
  <c r="Q45"/>
  <c r="R45"/>
  <c r="S45"/>
  <c r="T45"/>
  <c r="U45"/>
  <c r="V45"/>
  <c r="W45"/>
  <c r="N46"/>
  <c r="O46"/>
  <c r="P46"/>
  <c r="Q46"/>
  <c r="R46"/>
  <c r="S46"/>
  <c r="T46"/>
  <c r="U46"/>
  <c r="V46"/>
  <c r="W46"/>
  <c r="N47"/>
  <c r="O47"/>
  <c r="P47"/>
  <c r="Q47"/>
  <c r="R47"/>
  <c r="S47"/>
  <c r="T47"/>
  <c r="U47"/>
  <c r="V47"/>
  <c r="W47"/>
  <c r="N48"/>
  <c r="O48"/>
  <c r="P48"/>
  <c r="Q48"/>
  <c r="R48"/>
  <c r="S48"/>
  <c r="T48"/>
  <c r="U48"/>
  <c r="V48"/>
  <c r="W48"/>
  <c r="N49"/>
  <c r="O49"/>
  <c r="P49"/>
  <c r="Q49"/>
  <c r="R49"/>
  <c r="S49"/>
  <c r="T49"/>
  <c r="U49"/>
  <c r="V49"/>
  <c r="W49"/>
  <c r="N50"/>
  <c r="O50"/>
  <c r="P50"/>
  <c r="Q50"/>
  <c r="R50"/>
  <c r="S50"/>
  <c r="T50"/>
  <c r="U50"/>
  <c r="V50"/>
  <c r="W50"/>
  <c r="N51"/>
  <c r="O51"/>
  <c r="P51"/>
  <c r="Q51"/>
  <c r="R51"/>
  <c r="S51"/>
  <c r="T51"/>
  <c r="U51"/>
  <c r="V51"/>
  <c r="W51"/>
  <c r="N52"/>
  <c r="O52"/>
  <c r="P52"/>
  <c r="Q52"/>
  <c r="R52"/>
  <c r="S52"/>
  <c r="T52"/>
  <c r="U52"/>
  <c r="V52"/>
  <c r="W52"/>
  <c r="N53"/>
  <c r="O53"/>
  <c r="P53"/>
  <c r="Q53"/>
  <c r="R53"/>
  <c r="S53"/>
  <c r="T53"/>
  <c r="U53"/>
  <c r="V53"/>
  <c r="W53"/>
  <c r="N54"/>
  <c r="O54"/>
  <c r="P54"/>
  <c r="Q54"/>
  <c r="R54"/>
  <c r="S54"/>
  <c r="T54"/>
  <c r="U54"/>
  <c r="V54"/>
  <c r="W54"/>
  <c r="N55"/>
  <c r="O55"/>
  <c r="P55"/>
  <c r="Q55"/>
  <c r="R55"/>
  <c r="S55"/>
  <c r="T55"/>
  <c r="U55"/>
  <c r="V55"/>
  <c r="W55"/>
  <c r="N57"/>
  <c r="O57"/>
  <c r="P57"/>
  <c r="Q57"/>
  <c r="R57"/>
  <c r="S57"/>
  <c r="T57"/>
  <c r="U57"/>
  <c r="V57"/>
  <c r="W57"/>
  <c r="N58"/>
  <c r="O58"/>
  <c r="P58"/>
  <c r="Q58"/>
  <c r="R58"/>
  <c r="S58"/>
  <c r="T58"/>
  <c r="U58"/>
  <c r="V58"/>
  <c r="W58"/>
  <c r="N60"/>
  <c r="O60"/>
  <c r="P60"/>
  <c r="Q60"/>
  <c r="R60"/>
  <c r="S60"/>
  <c r="T60"/>
  <c r="U60"/>
  <c r="V60"/>
  <c r="W60"/>
  <c r="N61"/>
  <c r="O61"/>
  <c r="P61"/>
  <c r="Q61"/>
  <c r="R61"/>
  <c r="S61"/>
  <c r="T61"/>
  <c r="U61"/>
  <c r="V61"/>
  <c r="W61"/>
  <c r="N62"/>
  <c r="O62"/>
  <c r="P62"/>
  <c r="Q62"/>
  <c r="R62"/>
  <c r="S62"/>
  <c r="T62"/>
  <c r="U62"/>
  <c r="V62"/>
  <c r="W62"/>
  <c r="N64"/>
  <c r="O64"/>
  <c r="P64"/>
  <c r="Q64"/>
  <c r="R64"/>
  <c r="S64"/>
  <c r="T64"/>
  <c r="U64"/>
  <c r="V64"/>
  <c r="W64"/>
  <c r="N65"/>
  <c r="O65"/>
  <c r="P65"/>
  <c r="Q65"/>
  <c r="R65"/>
  <c r="S65"/>
  <c r="T65"/>
  <c r="U65"/>
  <c r="V65"/>
  <c r="W65"/>
  <c r="N66"/>
  <c r="O66"/>
  <c r="P66"/>
  <c r="Q66"/>
  <c r="R66"/>
  <c r="S66"/>
  <c r="T66"/>
  <c r="U66"/>
  <c r="V66"/>
  <c r="W66"/>
  <c r="N68"/>
  <c r="O68"/>
  <c r="P68"/>
  <c r="Q68"/>
  <c r="R68"/>
  <c r="S68"/>
  <c r="T68"/>
  <c r="U68"/>
  <c r="V68"/>
  <c r="W68"/>
  <c r="N69"/>
  <c r="O69"/>
  <c r="P69"/>
  <c r="Q69"/>
  <c r="R69"/>
  <c r="S69"/>
  <c r="T69"/>
  <c r="U69"/>
  <c r="V69"/>
  <c r="W69"/>
  <c r="N71"/>
  <c r="O71"/>
  <c r="P71"/>
  <c r="Q71"/>
  <c r="R71"/>
  <c r="S71"/>
  <c r="T71"/>
  <c r="U71"/>
  <c r="V71"/>
  <c r="W71"/>
  <c r="N72"/>
  <c r="O72"/>
  <c r="P72"/>
  <c r="Q72"/>
  <c r="R72"/>
  <c r="S72"/>
  <c r="T72"/>
  <c r="U72"/>
  <c r="V72"/>
  <c r="W72"/>
  <c r="N73"/>
  <c r="O73"/>
  <c r="P73"/>
  <c r="Q73"/>
  <c r="R73"/>
  <c r="S73"/>
  <c r="T73"/>
  <c r="U73"/>
  <c r="V73"/>
  <c r="W73"/>
  <c r="G28"/>
  <c r="H28"/>
  <c r="I28"/>
  <c r="J28"/>
  <c r="K28"/>
  <c r="L28"/>
  <c r="G29"/>
  <c r="H29"/>
  <c r="I29"/>
  <c r="J29"/>
  <c r="K29"/>
  <c r="L29"/>
  <c r="G30"/>
  <c r="H30"/>
  <c r="I30"/>
  <c r="J30"/>
  <c r="K30"/>
  <c r="L30"/>
  <c r="G31"/>
  <c r="H31"/>
  <c r="I31"/>
  <c r="J31"/>
  <c r="K31"/>
  <c r="L31"/>
  <c r="G32"/>
  <c r="H32"/>
  <c r="I32"/>
  <c r="J32"/>
  <c r="K32"/>
  <c r="L32"/>
  <c r="G33"/>
  <c r="H33"/>
  <c r="I33"/>
  <c r="J33"/>
  <c r="K33"/>
  <c r="L33"/>
  <c r="G34"/>
  <c r="H34"/>
  <c r="I34"/>
  <c r="J34"/>
  <c r="K34"/>
  <c r="L34"/>
  <c r="G35"/>
  <c r="H35"/>
  <c r="I35"/>
  <c r="J35"/>
  <c r="K35"/>
  <c r="L35"/>
  <c r="G37"/>
  <c r="H37"/>
  <c r="I37"/>
  <c r="J37"/>
  <c r="K37"/>
  <c r="L37"/>
  <c r="G38"/>
  <c r="H38"/>
  <c r="I38"/>
  <c r="J38"/>
  <c r="K38"/>
  <c r="L38"/>
  <c r="G39"/>
  <c r="H39"/>
  <c r="I39"/>
  <c r="J39"/>
  <c r="K39"/>
  <c r="L39"/>
  <c r="G41"/>
  <c r="H41"/>
  <c r="I41"/>
  <c r="J41"/>
  <c r="K41"/>
  <c r="L41"/>
  <c r="G42"/>
  <c r="H42"/>
  <c r="I42"/>
  <c r="J42"/>
  <c r="K42"/>
  <c r="L42"/>
  <c r="G44"/>
  <c r="H44"/>
  <c r="I44"/>
  <c r="J44"/>
  <c r="K44"/>
  <c r="L44"/>
  <c r="G45"/>
  <c r="H45"/>
  <c r="I45"/>
  <c r="J45"/>
  <c r="K45"/>
  <c r="L45"/>
  <c r="G46"/>
  <c r="H46"/>
  <c r="I46"/>
  <c r="J46"/>
  <c r="K46"/>
  <c r="L46"/>
  <c r="G47"/>
  <c r="H47"/>
  <c r="I47"/>
  <c r="J47"/>
  <c r="K47"/>
  <c r="L47"/>
  <c r="G48"/>
  <c r="H48"/>
  <c r="I48"/>
  <c r="J48"/>
  <c r="K48"/>
  <c r="L48"/>
  <c r="G49"/>
  <c r="H49"/>
  <c r="I49"/>
  <c r="J49"/>
  <c r="K49"/>
  <c r="L49"/>
  <c r="G50"/>
  <c r="H50"/>
  <c r="I50"/>
  <c r="J50"/>
  <c r="K50"/>
  <c r="L50"/>
  <c r="G51"/>
  <c r="H51"/>
  <c r="I51"/>
  <c r="J51"/>
  <c r="K51"/>
  <c r="L51"/>
  <c r="G52"/>
  <c r="H52"/>
  <c r="I52"/>
  <c r="J52"/>
  <c r="K52"/>
  <c r="L52"/>
  <c r="G53"/>
  <c r="H53"/>
  <c r="I53"/>
  <c r="J53"/>
  <c r="K53"/>
  <c r="L53"/>
  <c r="G54"/>
  <c r="H54"/>
  <c r="I54"/>
  <c r="J54"/>
  <c r="K54"/>
  <c r="L54"/>
  <c r="G55"/>
  <c r="H55"/>
  <c r="I55"/>
  <c r="J55"/>
  <c r="K55"/>
  <c r="L55"/>
  <c r="G57"/>
  <c r="H57"/>
  <c r="I57"/>
  <c r="J57"/>
  <c r="K57"/>
  <c r="L57"/>
  <c r="G58"/>
  <c r="H58"/>
  <c r="I58"/>
  <c r="J58"/>
  <c r="K58"/>
  <c r="L58"/>
  <c r="G60"/>
  <c r="H60"/>
  <c r="I60"/>
  <c r="J60"/>
  <c r="K60"/>
  <c r="L60"/>
  <c r="G61"/>
  <c r="H61"/>
  <c r="I61"/>
  <c r="J61"/>
  <c r="K61"/>
  <c r="L61"/>
  <c r="G62"/>
  <c r="H62"/>
  <c r="I62"/>
  <c r="J62"/>
  <c r="K62"/>
  <c r="L62"/>
  <c r="G64"/>
  <c r="H64"/>
  <c r="I64"/>
  <c r="J64"/>
  <c r="K64"/>
  <c r="L64"/>
  <c r="G65"/>
  <c r="H65"/>
  <c r="I65"/>
  <c r="J65"/>
  <c r="K65"/>
  <c r="L65"/>
  <c r="G66"/>
  <c r="H66"/>
  <c r="I66"/>
  <c r="J66"/>
  <c r="K66"/>
  <c r="L66"/>
  <c r="G68"/>
  <c r="H68"/>
  <c r="I68"/>
  <c r="J68"/>
  <c r="K68"/>
  <c r="L68"/>
  <c r="G69"/>
  <c r="H69"/>
  <c r="I69"/>
  <c r="J69"/>
  <c r="K69"/>
  <c r="L69"/>
  <c r="G71"/>
  <c r="H71"/>
  <c r="I71"/>
  <c r="J71"/>
  <c r="K71"/>
  <c r="L71"/>
  <c r="G72"/>
  <c r="H72"/>
  <c r="I72"/>
  <c r="J72"/>
  <c r="K72"/>
  <c r="L72"/>
  <c r="D24"/>
  <c r="D25"/>
  <c r="D34"/>
  <c r="D35"/>
  <c r="D37"/>
  <c r="D38"/>
  <c r="D39"/>
  <c r="D41"/>
  <c r="D42"/>
  <c r="D44"/>
  <c r="D45"/>
  <c r="D46"/>
  <c r="D47"/>
  <c r="D48"/>
  <c r="D49"/>
  <c r="D50"/>
  <c r="D51"/>
  <c r="D52"/>
  <c r="D53"/>
  <c r="D54"/>
  <c r="D55"/>
  <c r="D57"/>
  <c r="D58"/>
  <c r="D60"/>
  <c r="D61"/>
  <c r="D62"/>
  <c r="D64"/>
  <c r="D65"/>
  <c r="D66"/>
  <c r="D68"/>
  <c r="D69"/>
  <c r="BL79"/>
  <c r="BL20" s="1"/>
  <c r="BM79"/>
  <c r="BM22" s="1"/>
  <c r="BM20" s="1"/>
  <c r="BN79"/>
  <c r="BN22" s="1"/>
  <c r="BN20" s="1"/>
  <c r="BO79"/>
  <c r="BP79"/>
  <c r="BP22" s="1"/>
  <c r="BP20" s="1"/>
  <c r="BQ79"/>
  <c r="BQ22" s="1"/>
  <c r="BQ20" s="1"/>
  <c r="BS79"/>
  <c r="BS20" s="1"/>
  <c r="BT79"/>
  <c r="BT22" s="1"/>
  <c r="BT20" s="1"/>
  <c r="BU79"/>
  <c r="BU22" s="1"/>
  <c r="BU20" s="1"/>
  <c r="BW79"/>
  <c r="BW22" s="1"/>
  <c r="BW20" s="1"/>
  <c r="BA79"/>
  <c r="BA22" s="1"/>
  <c r="BA20" s="1"/>
  <c r="BB79"/>
  <c r="BB22" s="1"/>
  <c r="BB20" s="1"/>
  <c r="BC79"/>
  <c r="BC22" s="1"/>
  <c r="BC20" s="1"/>
  <c r="BE79"/>
  <c r="BE22" s="1"/>
  <c r="BE20" s="1"/>
  <c r="BF79"/>
  <c r="BF22" s="1"/>
  <c r="BF20" s="1"/>
  <c r="BG79"/>
  <c r="BG22" s="1"/>
  <c r="BG20" s="1"/>
  <c r="BH79"/>
  <c r="BH22" s="1"/>
  <c r="BH20" s="1"/>
  <c r="BI79"/>
  <c r="BI22" s="1"/>
  <c r="BI20" s="1"/>
  <c r="BJ79"/>
  <c r="BJ22" s="1"/>
  <c r="BJ20" s="1"/>
  <c r="AG79"/>
  <c r="AG22" s="1"/>
  <c r="AG20" s="1"/>
  <c r="AH79"/>
  <c r="AH22" s="1"/>
  <c r="AH20" s="1"/>
  <c r="AJ79"/>
  <c r="AJ20" s="1"/>
  <c r="AK79"/>
  <c r="AK22" s="1"/>
  <c r="AK20" s="1"/>
  <c r="AL79"/>
  <c r="AL22" s="1"/>
  <c r="AL20" s="1"/>
  <c r="AN79"/>
  <c r="AN22" s="1"/>
  <c r="AN20" s="1"/>
  <c r="AO79"/>
  <c r="AO22" s="1"/>
  <c r="AO20" s="1"/>
  <c r="AQ20"/>
  <c r="AR79"/>
  <c r="AR22" s="1"/>
  <c r="AR20" s="1"/>
  <c r="AS79"/>
  <c r="AS22" s="1"/>
  <c r="AS20" s="1"/>
  <c r="AU79"/>
  <c r="AU22" s="1"/>
  <c r="AU20" s="1"/>
  <c r="AV79"/>
  <c r="AV22" s="1"/>
  <c r="AV20" s="1"/>
  <c r="AX79"/>
  <c r="AX22" s="1"/>
  <c r="AX20" s="1"/>
  <c r="AY79"/>
  <c r="AY22" s="1"/>
  <c r="AY20" s="1"/>
  <c r="AZ79"/>
  <c r="AZ22" s="1"/>
  <c r="AZ20" s="1"/>
  <c r="T79"/>
  <c r="T22" s="1"/>
  <c r="T20" s="1"/>
  <c r="V79"/>
  <c r="V22" s="1"/>
  <c r="V20" s="1"/>
  <c r="W79"/>
  <c r="W22" s="1"/>
  <c r="W20" s="1"/>
  <c r="X79"/>
  <c r="X22" s="1"/>
  <c r="X20" s="1"/>
  <c r="Y22"/>
  <c r="Y20" s="1"/>
  <c r="Z79"/>
  <c r="Z22" s="1"/>
  <c r="Z20" s="1"/>
  <c r="AA79"/>
  <c r="AA22" s="1"/>
  <c r="AA20" s="1"/>
  <c r="AC79"/>
  <c r="AC20" s="1"/>
  <c r="AD79"/>
  <c r="AD22" s="1"/>
  <c r="AD20" s="1"/>
  <c r="AE79"/>
  <c r="AE22" s="1"/>
  <c r="AE20" s="1"/>
  <c r="AF79"/>
  <c r="I79"/>
  <c r="I22" s="1"/>
  <c r="I20" s="1"/>
  <c r="J79"/>
  <c r="J22" s="1"/>
  <c r="J20" s="1"/>
  <c r="K79"/>
  <c r="K22" s="1"/>
  <c r="K20" s="1"/>
  <c r="L79"/>
  <c r="L22" s="1"/>
  <c r="L20" s="1"/>
  <c r="M79"/>
  <c r="O79"/>
  <c r="O22" s="1"/>
  <c r="O20" s="1"/>
  <c r="P79"/>
  <c r="P22" s="1"/>
  <c r="P20" s="1"/>
  <c r="Q79"/>
  <c r="Q22" s="1"/>
  <c r="Q20" s="1"/>
  <c r="R79"/>
  <c r="R22" s="1"/>
  <c r="R20" s="1"/>
  <c r="S79"/>
  <c r="S22" s="1"/>
  <c r="S20" s="1"/>
  <c r="BU134"/>
  <c r="BR134"/>
  <c r="BN134"/>
  <c r="BK134"/>
  <c r="BD134"/>
  <c r="AZ134"/>
  <c r="AW134"/>
  <c r="E134"/>
  <c r="D134"/>
  <c r="BR80"/>
  <c r="BR79" s="1"/>
  <c r="BR22" s="1"/>
  <c r="BR20" s="1"/>
  <c r="BK80"/>
  <c r="BK79" s="1"/>
  <c r="BK22" s="1"/>
  <c r="BK20" s="1"/>
  <c r="BD80"/>
  <c r="BD79" s="1"/>
  <c r="BD22" s="1"/>
  <c r="BD20" s="1"/>
  <c r="AW80"/>
  <c r="AW79" s="1"/>
  <c r="AW22" s="1"/>
  <c r="AW20" s="1"/>
  <c r="AP80"/>
  <c r="AP79" s="1"/>
  <c r="AP22" s="1"/>
  <c r="AP20" s="1"/>
  <c r="AI80"/>
  <c r="AI79" s="1"/>
  <c r="AI22" s="1"/>
  <c r="AI20" s="1"/>
  <c r="AB80"/>
  <c r="AB79" s="1"/>
  <c r="AB22" s="1"/>
  <c r="AB20" s="1"/>
  <c r="U80"/>
  <c r="U79" s="1"/>
  <c r="U22" s="1"/>
  <c r="U20" s="1"/>
  <c r="N80"/>
  <c r="N79" s="1"/>
  <c r="N22" s="1"/>
  <c r="N20" s="1"/>
  <c r="G80"/>
  <c r="G79" s="1"/>
  <c r="G22" s="1"/>
  <c r="G20" s="1"/>
  <c r="F80"/>
  <c r="F79" s="1"/>
  <c r="E80"/>
  <c r="E79" s="1"/>
  <c r="E22" s="1"/>
  <c r="E20" s="1"/>
  <c r="D80"/>
  <c r="D79" s="1"/>
  <c r="D22" s="1"/>
  <c r="D20" s="1"/>
</calcChain>
</file>

<file path=xl/sharedStrings.xml><?xml version="1.0" encoding="utf-8"?>
<sst xmlns="http://schemas.openxmlformats.org/spreadsheetml/2006/main" count="793" uniqueCount="248">
  <si>
    <t>…</t>
  </si>
  <si>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</si>
  <si>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</si>
  <si>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</si>
  <si>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</si>
  <si>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</si>
  <si>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</si>
  <si>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</si>
  <si>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</si>
  <si>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</si>
  <si>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</si>
  <si>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</si>
  <si>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5.3</t>
  </si>
  <si>
    <t>9</t>
  </si>
  <si>
    <t>Другое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</si>
  <si>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</si>
  <si>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</si>
  <si>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</si>
  <si>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</si>
  <si>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</si>
  <si>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</si>
  <si>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</si>
  <si>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</si>
  <si>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</si>
  <si>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</si>
  <si>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</si>
  <si>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</si>
  <si>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</si>
  <si>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</si>
  <si>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</si>
  <si>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</si>
  <si>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</si>
  <si>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</si>
  <si>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км ЛЭП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</si>
  <si>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</si>
  <si>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</si>
  <si>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</si>
  <si>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</si>
  <si>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</si>
  <si>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</si>
  <si>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</si>
  <si>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</si>
  <si>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</si>
  <si>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</si>
  <si>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</si>
  <si>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</si>
  <si>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</si>
  <si>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</si>
  <si>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Первоначальная стоимость принимаемых к учету основных средств и нематериальных активов, млн рублей (без НДС)</t>
  </si>
  <si>
    <t xml:space="preserve">                                                         полное наименование субъекта электроэнергетики</t>
  </si>
  <si>
    <t>Принятие основных средств и нематериальных активов к бухгалтерскому учету</t>
  </si>
  <si>
    <t>Приложение  № 4</t>
  </si>
  <si>
    <t>Форма 4. План ввода основных средств</t>
  </si>
  <si>
    <t xml:space="preserve">План 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</si>
  <si>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</si>
  <si>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</si>
  <si>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</si>
  <si>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</si>
  <si>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</si>
  <si>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</si>
  <si>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</si>
  <si>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</si>
  <si>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</si>
  <si>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</si>
  <si>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</si>
  <si>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</si>
  <si>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</si>
  <si>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</si>
  <si>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</si>
  <si>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</si>
  <si>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</si>
  <si>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</si>
  <si>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</si>
  <si>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</si>
  <si>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</si>
  <si>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</si>
  <si>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</si>
  <si>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</si>
  <si>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</si>
  <si>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</si>
  <si>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</si>
  <si>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</si>
  <si>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</si>
  <si>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</si>
  <si>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</si>
  <si>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</si>
  <si>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</si>
  <si>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</si>
  <si>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</si>
  <si>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</si>
  <si>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</si>
  <si>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</si>
  <si>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</si>
  <si>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</si>
  <si>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</si>
  <si>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</si>
  <si>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</si>
  <si>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</si>
  <si>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</si>
  <si>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</si>
  <si>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</si>
  <si>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</si>
  <si>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</si>
  <si>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</si>
  <si>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</si>
  <si>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</si>
  <si>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</si>
  <si>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2</t>
  </si>
  <si>
    <t>Наименование субъекта Российской Федерации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</si>
  <si>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</si>
  <si>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</si>
  <si>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</si>
  <si>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</si>
  <si>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</si>
  <si>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</si>
  <si>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</si>
  <si>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</si>
  <si>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</si>
  <si>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</si>
  <si>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</si>
  <si>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</si>
  <si>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</si>
  <si>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</si>
  <si>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</si>
  <si>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</si>
  <si>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</si>
  <si>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</si>
  <si>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</si>
  <si>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</si>
  <si>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</si>
  <si>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</si>
  <si>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</si>
  <si>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</si>
  <si>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</si>
  <si>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</si>
  <si>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</si>
  <si>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</si>
  <si>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</si>
  <si>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</si>
  <si>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</si>
  <si>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</si>
  <si>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</si>
  <si>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</si>
  <si>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</si>
  <si>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</si>
  <si>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</si>
  <si>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</si>
  <si>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</si>
  <si>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</si>
  <si>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</si>
  <si>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</si>
  <si>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</si>
  <si>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</si>
  <si>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</si>
  <si>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</si>
  <si>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</si>
  <si>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</si>
  <si>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</si>
  <si>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</si>
  <si>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</si>
  <si>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</si>
  <si>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</si>
  <si>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</si>
  <si>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</si>
  <si>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</si>
  <si>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</si>
  <si>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</si>
  <si>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</si>
  <si>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</si>
  <si>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</si>
  <si>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</si>
  <si>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</si>
  <si>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</si>
  <si>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</si>
  <si>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</si>
  <si>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</si>
  <si>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</si>
  <si>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</si>
  <si>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</si>
  <si>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</si>
  <si>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</si>
  <si>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</si>
  <si>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</si>
  <si>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</si>
  <si>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</si>
  <si>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</si>
  <si>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</si>
  <si>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</si>
  <si>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</si>
  <si>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</si>
  <si>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</si>
  <si>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</si>
  <si>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</si>
  <si>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</si>
  <si>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</si>
  <si>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</si>
  <si>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</si>
  <si>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Реконструкция с применением СИП и заменой опор  ВЛ-0.4 кВ (1.58) от КТП 70-5-40 и замена КТП  70-5-40  (0.16 МВА)в г.Заринске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</si>
  <si>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</si>
  <si>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Алтайский край</t>
  </si>
  <si>
    <t>***</t>
  </si>
  <si>
    <t>Г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</si>
  <si>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</si>
  <si>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F_ZSK_1_Э</t>
  </si>
  <si>
    <t>F_ZSK_2_Э</t>
  </si>
  <si>
    <t>F_ZSK_3_Э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</si>
  <si>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</si>
  <si>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Реконструкция ВЛ-10 кВ с применением СИП  л 59-1 от КТП 59-1-13 до оп.№108 и отпайки на ТП 59-1-11 вр.ц.Кытманово (1.2 км)</t>
  </si>
  <si>
    <t>Реконструкция с применением СИП и заменой опор ВЛ-0.4 кВ от КТП 6-3-12 ( 2.8 км) и замена КТП  6-3-12 ( 0.25 МВА) в г.Заринске</t>
  </si>
  <si>
    <t>F_ZSK_4_Э</t>
  </si>
  <si>
    <t>F_ZSK_5_Э</t>
  </si>
  <si>
    <t>F_ZSK_6_Э</t>
  </si>
  <si>
    <t>F_ZSK_7_Э</t>
  </si>
  <si>
    <t>Э</t>
  </si>
  <si>
    <t>Строительство ВЛЗ-10 кВ л 6-3 с целью резервирования с л 76-15 в г.Заринске (1.5 км)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</si>
  <si>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</si>
  <si>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F_ZSK_8_Э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</si>
  <si>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</si>
  <si>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F_ZSK_9_Э</t>
  </si>
  <si>
    <t>F_ZSK_10_Э</t>
  </si>
  <si>
    <t>Год раскрытия информации: 2017 год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</si>
  <si>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</si>
  <si>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</si>
  <si>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</si>
  <si>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F_ZSK_11_Э</t>
  </si>
  <si>
    <t>F_ZSK_12_Э</t>
  </si>
  <si>
    <t>Инвестиционная программа Общества с ограниченной ответственностью "Заринская сетевая компания"</t>
  </si>
  <si>
    <t>Утвержденный план</t>
  </si>
  <si>
    <t>уточнение стоимости по результатам ПСД и закупочных процедур</t>
  </si>
  <si>
    <t>уточнение стоимости по результатам ПСД</t>
  </si>
  <si>
    <t>Принятие основных средств и нематериальных активов к бухгалтерскому учету в год 2016</t>
  </si>
  <si>
    <t xml:space="preserve">Факт </t>
  </si>
  <si>
    <t>Год 2017</t>
  </si>
  <si>
    <t>Год 2018</t>
  </si>
  <si>
    <t>Год 2019</t>
  </si>
  <si>
    <t>2.0</t>
  </si>
  <si>
    <t>3.1</t>
  </si>
  <si>
    <t>3.5</t>
  </si>
  <si>
    <t>1.58</t>
  </si>
  <si>
    <t>0.7</t>
  </si>
  <si>
    <t>2.8</t>
  </si>
  <si>
    <t>2.3</t>
  </si>
  <si>
    <t>2.2</t>
  </si>
  <si>
    <t>уточнение стоимости в результате пересчета в соответствие с УНЦ</t>
  </si>
  <si>
    <t>6.0</t>
  </si>
  <si>
    <t>18.0</t>
  </si>
  <si>
    <t>17.18</t>
  </si>
  <si>
    <t>Утвержденные плановые значения показателей приведены в соответствии  с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</si>
</sst>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0.000"/>
  </numFmts>
  <fonts count="4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10" fillId="0" borderId="0"/>
    <xf numFmtId="0" fontId="35" fillId="0" borderId="0"/>
    <xf numFmtId="0" fontId="35" fillId="0" borderId="0"/>
    <xf numFmtId="43" fontId="10" fillId="0" borderId="0" applyFont="0" applyFill="0" applyBorder="0" applyAlignment="0" applyProtection="0"/>
    <xf numFmtId="164" fontId="35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5">
    <xf numFmtId="0" fontId="0" fillId="0" borderId="0" xfId="0"/>
    <xf numFmtId="0" fontId="11" fillId="0" borderId="0" xfId="0" applyFont="1"/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12" fillId="0" borderId="0" xfId="46" applyFont="1" applyFill="1" applyBorder="1" applyAlignment="1"/>
    <xf numFmtId="0" fontId="32" fillId="0" borderId="0" xfId="45" applyFont="1" applyFill="1" applyBorder="1" applyAlignment="1">
      <alignment vertical="center"/>
    </xf>
    <xf numFmtId="0" fontId="36" fillId="0" borderId="0" xfId="37" applyFont="1" applyAlignment="1">
      <alignment horizontal="right"/>
    </xf>
    <xf numFmtId="0" fontId="11" fillId="0" borderId="0" xfId="0" applyFont="1" applyFill="1" applyAlignment="1"/>
    <xf numFmtId="0" fontId="36" fillId="0" borderId="0" xfId="37" applyFont="1" applyAlignment="1">
      <alignment horizontal="right" vertical="center"/>
    </xf>
    <xf numFmtId="0" fontId="32" fillId="0" borderId="0" xfId="44" applyFont="1" applyFill="1" applyBorder="1" applyAlignment="1"/>
    <xf numFmtId="0" fontId="12" fillId="0" borderId="0" xfId="46" applyFont="1" applyFill="1" applyBorder="1" applyAlignment="1">
      <alignment horizontal="center"/>
    </xf>
    <xf numFmtId="0" fontId="36" fillId="0" borderId="0" xfId="0" applyFont="1" applyFill="1" applyAlignment="1"/>
    <xf numFmtId="49" fontId="34" fillId="0" borderId="10" xfId="55" applyNumberFormat="1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8" fillId="0" borderId="0" xfId="55" applyFont="1" applyAlignment="1">
      <alignment vertical="center"/>
    </xf>
    <xf numFmtId="0" fontId="34" fillId="0" borderId="0" xfId="55" applyFont="1" applyAlignment="1">
      <alignment vertical="top"/>
    </xf>
    <xf numFmtId="0" fontId="36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34" fillId="0" borderId="0" xfId="55" applyFont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33" fillId="0" borderId="10" xfId="4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wrapText="1"/>
    </xf>
    <xf numFmtId="49" fontId="33" fillId="0" borderId="10" xfId="45" applyNumberFormat="1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49" fontId="34" fillId="0" borderId="10" xfId="55" applyNumberFormat="1" applyFont="1" applyFill="1" applyBorder="1" applyAlignment="1">
      <alignment horizontal="left" vertical="center" wrapText="1"/>
    </xf>
    <xf numFmtId="0" fontId="39" fillId="0" borderId="11" xfId="36" applyFont="1" applyFill="1" applyBorder="1" applyAlignment="1">
      <alignment horizontal="left" vertical="center" wrapText="1"/>
    </xf>
    <xf numFmtId="0" fontId="11" fillId="0" borderId="11" xfId="36" applyFont="1" applyFill="1" applyBorder="1" applyAlignment="1">
      <alignment horizontal="left" vertical="center" wrapText="1"/>
    </xf>
    <xf numFmtId="49" fontId="34" fillId="0" borderId="10" xfId="55" applyNumberFormat="1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/>
    </xf>
    <xf numFmtId="49" fontId="34" fillId="24" borderId="10" xfId="55" applyNumberFormat="1" applyFont="1" applyFill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25" borderId="10" xfId="55" applyFont="1" applyFill="1" applyBorder="1" applyAlignment="1">
      <alignment horizontal="center" vertical="center" wrapText="1"/>
    </xf>
    <xf numFmtId="49" fontId="34" fillId="25" borderId="10" xfId="55" applyNumberFormat="1" applyFont="1" applyFill="1" applyBorder="1" applyAlignment="1">
      <alignment horizontal="center" vertical="center"/>
    </xf>
    <xf numFmtId="0" fontId="34" fillId="25" borderId="10" xfId="55" applyFont="1" applyFill="1" applyBorder="1" applyAlignment="1">
      <alignment horizontal="center" vertical="center"/>
    </xf>
    <xf numFmtId="0" fontId="11" fillId="0" borderId="10" xfId="36" applyFont="1" applyFill="1" applyBorder="1" applyAlignment="1">
      <alignment horizontal="left" vertical="center" wrapText="1"/>
    </xf>
    <xf numFmtId="0" fontId="11" fillId="24" borderId="0" xfId="0" applyFont="1" applyFill="1"/>
    <xf numFmtId="0" fontId="11" fillId="25" borderId="0" xfId="0" applyFont="1" applyFill="1"/>
    <xf numFmtId="0" fontId="11" fillId="24" borderId="10" xfId="0" applyFont="1" applyFill="1" applyBorder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5" borderId="10" xfId="0" applyFont="1" applyFill="1" applyBorder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39" fillId="0" borderId="10" xfId="36" applyFont="1" applyFill="1" applyBorder="1" applyAlignment="1">
      <alignment horizontal="left" vertical="center" wrapText="1"/>
    </xf>
    <xf numFmtId="0" fontId="36" fillId="25" borderId="0" xfId="0" applyFont="1" applyFill="1" applyAlignment="1"/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167" fontId="11" fillId="25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24" borderId="10" xfId="0" applyNumberFormat="1" applyFont="1" applyFill="1" applyBorder="1" applyAlignment="1">
      <alignment horizontal="center" vertical="center"/>
    </xf>
    <xf numFmtId="0" fontId="11" fillId="25" borderId="0" xfId="0" applyFont="1" applyFill="1" applyAlignment="1"/>
    <xf numFmtId="0" fontId="11" fillId="25" borderId="10" xfId="0" applyFont="1" applyFill="1" applyBorder="1" applyAlignment="1">
      <alignment horizontal="center" vertical="center" textRotation="90" wrapText="1"/>
    </xf>
    <xf numFmtId="49" fontId="11" fillId="0" borderId="10" xfId="0" applyNumberFormat="1" applyFont="1" applyBorder="1" applyAlignment="1">
      <alignment horizontal="center" vertical="center"/>
    </xf>
    <xf numFmtId="49" fontId="11" fillId="24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Fill="1" applyBorder="1" applyAlignment="1">
      <alignment horizontal="center" vertical="center" textRotation="90" wrapText="1"/>
    </xf>
    <xf numFmtId="167" fontId="33" fillId="0" borderId="10" xfId="45" applyNumberFormat="1" applyFont="1" applyFill="1" applyBorder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67" fontId="11" fillId="0" borderId="0" xfId="0" applyNumberFormat="1" applyFont="1"/>
    <xf numFmtId="49" fontId="11" fillId="0" borderId="0" xfId="0" applyNumberFormat="1" applyFont="1"/>
    <xf numFmtId="49" fontId="11" fillId="0" borderId="0" xfId="0" applyNumberFormat="1" applyFont="1" applyAlignment="1">
      <alignment horizontal="center" vertical="center"/>
    </xf>
    <xf numFmtId="166" fontId="11" fillId="0" borderId="10" xfId="0" applyNumberFormat="1" applyFont="1" applyBorder="1" applyAlignment="1">
      <alignment horizontal="center" vertical="center"/>
    </xf>
    <xf numFmtId="0" fontId="33" fillId="25" borderId="10" xfId="45" applyFont="1" applyFill="1" applyBorder="1" applyAlignment="1">
      <alignment horizontal="center" vertical="center"/>
    </xf>
    <xf numFmtId="0" fontId="33" fillId="25" borderId="10" xfId="45" applyFont="1" applyFill="1" applyBorder="1" applyAlignment="1">
      <alignment horizontal="center" vertical="center" textRotation="90" wrapText="1"/>
    </xf>
    <xf numFmtId="49" fontId="33" fillId="25" borderId="10" xfId="45" applyNumberFormat="1" applyFont="1" applyFill="1" applyBorder="1" applyAlignment="1">
      <alignment horizontal="center" vertical="center"/>
    </xf>
    <xf numFmtId="49" fontId="11" fillId="25" borderId="0" xfId="0" applyNumberFormat="1" applyFont="1" applyFill="1"/>
    <xf numFmtId="0" fontId="33" fillId="25" borderId="10" xfId="45" applyFont="1" applyFill="1" applyBorder="1" applyAlignment="1">
      <alignment horizontal="center" vertical="center" wrapText="1"/>
    </xf>
    <xf numFmtId="167" fontId="11" fillId="25" borderId="0" xfId="0" applyNumberFormat="1" applyFont="1" applyFill="1" applyAlignment="1">
      <alignment horizontal="center" vertical="center"/>
    </xf>
    <xf numFmtId="167" fontId="11" fillId="25" borderId="0" xfId="0" applyNumberFormat="1" applyFont="1" applyFill="1"/>
    <xf numFmtId="0" fontId="11" fillId="25" borderId="10" xfId="0" applyFont="1" applyFill="1" applyBorder="1" applyAlignment="1">
      <alignment horizontal="center" vertical="center" wrapText="1"/>
    </xf>
    <xf numFmtId="0" fontId="38" fillId="25" borderId="0" xfId="55" applyFont="1" applyFill="1" applyAlignment="1">
      <alignment vertical="center"/>
    </xf>
    <xf numFmtId="0" fontId="34" fillId="25" borderId="0" xfId="55" applyFont="1" applyFill="1" applyAlignment="1">
      <alignment vertical="top"/>
    </xf>
    <xf numFmtId="0" fontId="12" fillId="25" borderId="0" xfId="46" applyFont="1" applyFill="1" applyBorder="1" applyAlignment="1"/>
    <xf numFmtId="0" fontId="32" fillId="25" borderId="0" xfId="45" applyFont="1" applyFill="1" applyBorder="1" applyAlignment="1">
      <alignment vertical="center"/>
    </xf>
    <xf numFmtId="0" fontId="11" fillId="25" borderId="0" xfId="0" applyFont="1" applyFill="1" applyAlignment="1">
      <alignment horizontal="center" vertical="center" wrapText="1"/>
    </xf>
    <xf numFmtId="0" fontId="12" fillId="25" borderId="0" xfId="0" applyFont="1" applyFill="1" applyAlignment="1">
      <alignment horizontal="center" vertical="center" wrapText="1"/>
    </xf>
    <xf numFmtId="0" fontId="38" fillId="25" borderId="0" xfId="55" applyFont="1" applyFill="1" applyAlignment="1">
      <alignment horizontal="center" vertical="center" wrapText="1"/>
    </xf>
    <xf numFmtId="0" fontId="34" fillId="25" borderId="0" xfId="55" applyFont="1" applyFill="1" applyAlignment="1">
      <alignment horizontal="center" vertical="center" wrapText="1"/>
    </xf>
    <xf numFmtId="0" fontId="32" fillId="25" borderId="0" xfId="44" applyFont="1" applyFill="1" applyBorder="1" applyAlignment="1">
      <alignment horizontal="center" vertical="center" wrapText="1"/>
    </xf>
    <xf numFmtId="0" fontId="36" fillId="25" borderId="0" xfId="0" applyFont="1" applyFill="1" applyAlignment="1">
      <alignment horizontal="center" vertical="center" wrapText="1"/>
    </xf>
    <xf numFmtId="0" fontId="12" fillId="25" borderId="0" xfId="46" applyFont="1" applyFill="1" applyBorder="1" applyAlignment="1">
      <alignment horizontal="center" vertical="center" wrapText="1"/>
    </xf>
    <xf numFmtId="49" fontId="33" fillId="25" borderId="10" xfId="45" applyNumberFormat="1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2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2" fillId="0" borderId="0" xfId="44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25" borderId="10" xfId="45" applyFont="1" applyFill="1" applyBorder="1" applyAlignment="1">
      <alignment horizontal="center" vertical="center" wrapText="1"/>
    </xf>
    <xf numFmtId="0" fontId="33" fillId="25" borderId="11" xfId="45" applyFont="1" applyFill="1" applyBorder="1" applyAlignment="1">
      <alignment horizontal="center" vertical="center" wrapText="1"/>
    </xf>
    <xf numFmtId="0" fontId="33" fillId="25" borderId="17" xfId="45" applyFont="1" applyFill="1" applyBorder="1" applyAlignment="1">
      <alignment horizontal="center" vertical="center" wrapText="1"/>
    </xf>
    <xf numFmtId="0" fontId="33" fillId="25" borderId="13" xfId="45" applyFont="1" applyFill="1" applyBorder="1" applyAlignment="1">
      <alignment horizontal="center" vertical="center" wrapText="1"/>
    </xf>
    <xf numFmtId="0" fontId="12" fillId="0" borderId="21" xfId="46" applyFont="1" applyFill="1" applyBorder="1" applyAlignment="1">
      <alignment horizontal="center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7" xfId="45" applyFont="1" applyFill="1" applyBorder="1" applyAlignment="1">
      <alignment horizontal="center" vertical="center" wrapText="1"/>
    </xf>
    <xf numFmtId="0" fontId="33" fillId="0" borderId="13" xfId="45" applyFont="1" applyFill="1" applyBorder="1" applyAlignment="1">
      <alignment horizontal="center" vertical="center" wrapText="1"/>
    </xf>
    <xf numFmtId="0" fontId="33" fillId="25" borderId="10" xfId="45" applyFont="1" applyFill="1" applyBorder="1" applyAlignment="1">
      <alignment horizontal="center" vertical="center"/>
    </xf>
    <xf numFmtId="0" fontId="33" fillId="0" borderId="16" xfId="45" applyFont="1" applyFill="1" applyBorder="1" applyAlignment="1">
      <alignment horizontal="center" vertical="center"/>
    </xf>
    <xf numFmtId="0" fontId="33" fillId="0" borderId="15" xfId="45" applyFont="1" applyFill="1" applyBorder="1" applyAlignment="1">
      <alignment horizontal="center" vertical="center"/>
    </xf>
    <xf numFmtId="0" fontId="33" fillId="0" borderId="20" xfId="45" applyFont="1" applyFill="1" applyBorder="1" applyAlignment="1">
      <alignment horizontal="center" vertical="center"/>
    </xf>
    <xf numFmtId="0" fontId="33" fillId="0" borderId="14" xfId="45" applyFont="1" applyFill="1" applyBorder="1" applyAlignment="1">
      <alignment horizontal="center" vertical="center"/>
    </xf>
    <xf numFmtId="0" fontId="33" fillId="0" borderId="21" xfId="45" applyFont="1" applyFill="1" applyBorder="1" applyAlignment="1">
      <alignment horizontal="center" vertical="center"/>
    </xf>
    <xf numFmtId="0" fontId="33" fillId="0" borderId="19" xfId="45" applyFont="1" applyFill="1" applyBorder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34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92D050"/>
  </sheetPr>
  <dimension ref="A1:CL150"/>
  <sheetViews>
    <sheetView tabSelected="1" zoomScale="60" zoomScaleNormal="60" workbookViewId="0">
      <selection activeCell="C14" sqref="C14:C18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7.625" style="45" customWidth="1"/>
    <col min="5" max="5" width="22" style="43" customWidth="1"/>
    <col min="6" max="6" width="18.875" style="15" customWidth="1"/>
    <col min="7" max="7" width="12.375" style="40" customWidth="1"/>
    <col min="8" max="8" width="6.125" style="40" bestFit="1" customWidth="1"/>
    <col min="9" max="12" width="5.75" style="40" bestFit="1" customWidth="1"/>
    <col min="13" max="13" width="17.25" style="15" customWidth="1"/>
    <col min="14" max="14" width="9.25" style="40" bestFit="1" customWidth="1"/>
    <col min="15" max="15" width="6.125" style="40" bestFit="1" customWidth="1"/>
    <col min="16" max="17" width="5.75" style="40" bestFit="1" customWidth="1"/>
    <col min="18" max="18" width="6.125" style="40" bestFit="1" customWidth="1"/>
    <col min="19" max="19" width="5.75" style="40" bestFit="1" customWidth="1"/>
    <col min="20" max="20" width="20" style="40" customWidth="1"/>
    <col min="21" max="21" width="8.75" style="40" customWidth="1"/>
    <col min="22" max="23" width="6" style="40" customWidth="1"/>
    <col min="24" max="25" width="6" style="1" customWidth="1"/>
    <col min="26" max="26" width="6.625" style="1" customWidth="1"/>
    <col min="27" max="27" width="17.625" style="1" customWidth="1"/>
    <col min="28" max="28" width="7.25" style="1" customWidth="1"/>
    <col min="29" max="32" width="6" style="1" customWidth="1"/>
    <col min="33" max="33" width="6.375" style="1" customWidth="1"/>
    <col min="34" max="34" width="18.25" style="1" customWidth="1"/>
    <col min="35" max="39" width="6" style="1" customWidth="1"/>
    <col min="40" max="40" width="6.625" style="1" customWidth="1"/>
    <col min="41" max="41" width="17" style="1" customWidth="1"/>
    <col min="42" max="42" width="7.625" style="1" customWidth="1"/>
    <col min="43" max="46" width="6" style="1" customWidth="1"/>
    <col min="47" max="47" width="6.75" style="1" customWidth="1"/>
    <col min="48" max="48" width="17.875" style="1" customWidth="1"/>
    <col min="49" max="49" width="7.625" style="1" customWidth="1"/>
    <col min="50" max="54" width="6" style="1" customWidth="1"/>
    <col min="55" max="55" width="19.25" style="1" customWidth="1"/>
    <col min="56" max="60" width="6" style="1" customWidth="1"/>
    <col min="61" max="61" width="6.25" style="1" customWidth="1"/>
    <col min="62" max="62" width="18.75" style="1" customWidth="1"/>
    <col min="63" max="63" width="7.875" style="1" customWidth="1"/>
    <col min="64" max="67" width="6" style="1" customWidth="1"/>
    <col min="68" max="68" width="7" style="1" customWidth="1"/>
    <col min="69" max="69" width="17.5" style="1" customWidth="1"/>
    <col min="70" max="70" width="7.5" style="1" customWidth="1"/>
    <col min="71" max="73" width="6" style="1" customWidth="1"/>
    <col min="74" max="74" width="6.875" style="1" customWidth="1"/>
    <col min="75" max="75" width="5.75" style="1" customWidth="1"/>
    <col min="76" max="76" width="16.625" style="77" customWidth="1"/>
    <col min="77" max="77" width="1.625" style="1" customWidth="1"/>
    <col min="78" max="78" width="3.75" style="40" customWidth="1"/>
    <col min="79" max="79" width="3.875" style="40" customWidth="1"/>
    <col min="80" max="80" width="4.5" style="40" customWidth="1"/>
    <col min="81" max="81" width="5" style="40" customWidth="1"/>
    <col min="82" max="82" width="5.5" style="40" customWidth="1"/>
    <col min="83" max="83" width="5.75" style="40" customWidth="1"/>
    <col min="84" max="84" width="5.5" style="40" customWidth="1"/>
    <col min="85" max="86" width="5" style="40" customWidth="1"/>
    <col min="87" max="87" width="12.875" style="40" customWidth="1"/>
    <col min="88" max="90" width="5" style="40" customWidth="1"/>
    <col min="91" max="97" width="5" style="1" customWidth="1"/>
    <col min="98" max="16384" width="9" style="1"/>
  </cols>
  <sheetData>
    <row r="1" spans="1:90" ht="18.75">
      <c r="AB1" s="2"/>
      <c r="AC1" s="2"/>
      <c r="AD1" s="2"/>
      <c r="AE1" s="2"/>
      <c r="AF1" s="2"/>
      <c r="AG1" s="8" t="s">
        <v>51</v>
      </c>
      <c r="AH1" s="2"/>
      <c r="AI1" s="2"/>
      <c r="AJ1" s="2"/>
      <c r="AK1" s="2"/>
      <c r="AL1" s="2"/>
      <c r="AM1" s="2"/>
      <c r="AN1" s="2"/>
      <c r="AO1" s="2"/>
      <c r="AP1" s="2"/>
    </row>
    <row r="2" spans="1:90" ht="18.75">
      <c r="AB2" s="2"/>
      <c r="AC2" s="2"/>
      <c r="AD2" s="2"/>
      <c r="AE2" s="2"/>
      <c r="AF2" s="2"/>
      <c r="AG2" s="6" t="s">
        <v>1</v>
      </c>
      <c r="AH2" s="2"/>
      <c r="AI2" s="2"/>
      <c r="AJ2" s="2"/>
      <c r="AK2" s="2"/>
      <c r="AL2" s="2"/>
      <c r="AM2" s="2"/>
      <c r="AN2" s="2"/>
      <c r="AO2" s="2"/>
      <c r="AP2" s="2"/>
    </row>
    <row r="3" spans="1:90" ht="18.75">
      <c r="AB3" s="2"/>
      <c r="AC3" s="2"/>
      <c r="AD3" s="2"/>
      <c r="AE3" s="2"/>
      <c r="AF3" s="2"/>
      <c r="AG3" s="6" t="s">
        <v>32</v>
      </c>
      <c r="AH3" s="2"/>
      <c r="AI3" s="2"/>
      <c r="AJ3" s="2"/>
      <c r="AK3" s="2"/>
      <c r="AL3" s="2"/>
      <c r="AM3" s="2"/>
      <c r="AN3" s="2"/>
      <c r="AO3" s="2"/>
      <c r="AP3" s="2"/>
    </row>
    <row r="4" spans="1:90">
      <c r="A4" s="89" t="s">
        <v>52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15"/>
      <c r="AI4" s="15"/>
      <c r="AJ4" s="15"/>
      <c r="AK4" s="15"/>
      <c r="AL4" s="15"/>
      <c r="AM4" s="15"/>
      <c r="AN4" s="15"/>
      <c r="AO4" s="15"/>
      <c r="AP4" s="15"/>
    </row>
    <row r="5" spans="1:90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78"/>
      <c r="BY5" s="15"/>
    </row>
    <row r="6" spans="1:90" ht="18.75">
      <c r="A6" s="112" t="s">
        <v>226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79"/>
      <c r="BY6" s="16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</row>
    <row r="7" spans="1:90">
      <c r="A7" s="113" t="s">
        <v>49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80"/>
      <c r="BY7" s="17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</row>
    <row r="8" spans="1:90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80"/>
      <c r="BY8" s="17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</row>
    <row r="9" spans="1:90">
      <c r="A9" s="114" t="s">
        <v>220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23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81"/>
      <c r="BY9" s="2"/>
    </row>
    <row r="10" spans="1:90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15"/>
      <c r="BL10" s="3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Y10" s="2"/>
    </row>
    <row r="11" spans="1:90" ht="15.75" customHeight="1">
      <c r="A11" s="91" t="s">
        <v>247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82"/>
      <c r="BY11" s="11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</row>
    <row r="12" spans="1:90">
      <c r="A12" s="92" t="s">
        <v>128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Y12" s="7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</row>
    <row r="13" spans="1:90" ht="15.75" customHeight="1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"/>
      <c r="BX13" s="83"/>
      <c r="BY13" s="4"/>
      <c r="BZ13" s="75"/>
      <c r="CA13" s="75"/>
      <c r="CB13" s="75"/>
      <c r="CC13" s="75"/>
      <c r="CD13" s="75"/>
      <c r="CE13" s="75"/>
      <c r="CF13" s="75"/>
      <c r="CG13" s="75"/>
      <c r="CH13" s="75"/>
      <c r="CI13" s="75"/>
    </row>
    <row r="14" spans="1:90" ht="31.5" customHeight="1">
      <c r="A14" s="102" t="s">
        <v>17</v>
      </c>
      <c r="B14" s="102" t="s">
        <v>9</v>
      </c>
      <c r="C14" s="102" t="s">
        <v>4</v>
      </c>
      <c r="D14" s="85" t="s">
        <v>48</v>
      </c>
      <c r="E14" s="85"/>
      <c r="F14" s="106" t="s">
        <v>230</v>
      </c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8"/>
      <c r="T14" s="93" t="s">
        <v>50</v>
      </c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 t="s">
        <v>50</v>
      </c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8" t="s">
        <v>16</v>
      </c>
      <c r="BY14" s="5"/>
      <c r="BZ14" s="76"/>
      <c r="CA14" s="76"/>
      <c r="CB14" s="76"/>
      <c r="CC14" s="76"/>
      <c r="CD14" s="76"/>
      <c r="CE14" s="76"/>
      <c r="CF14" s="76"/>
      <c r="CG14" s="76"/>
      <c r="CH14" s="76"/>
      <c r="CI14" s="76"/>
    </row>
    <row r="15" spans="1:90" ht="44.25" customHeight="1">
      <c r="A15" s="103"/>
      <c r="B15" s="103"/>
      <c r="C15" s="103"/>
      <c r="D15" s="85"/>
      <c r="E15" s="85"/>
      <c r="F15" s="109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1"/>
      <c r="T15" s="86" t="s">
        <v>232</v>
      </c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8"/>
      <c r="AH15" s="86" t="s">
        <v>233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8"/>
      <c r="AV15" s="86" t="s">
        <v>234</v>
      </c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8"/>
      <c r="BJ15" s="85" t="s">
        <v>3</v>
      </c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99"/>
    </row>
    <row r="16" spans="1:90" ht="51" customHeight="1">
      <c r="A16" s="103"/>
      <c r="B16" s="103"/>
      <c r="C16" s="103"/>
      <c r="D16" s="85"/>
      <c r="E16" s="85"/>
      <c r="F16" s="86" t="s">
        <v>227</v>
      </c>
      <c r="G16" s="87"/>
      <c r="H16" s="87"/>
      <c r="I16" s="87"/>
      <c r="J16" s="87"/>
      <c r="K16" s="87"/>
      <c r="L16" s="87"/>
      <c r="M16" s="94" t="s">
        <v>231</v>
      </c>
      <c r="N16" s="95"/>
      <c r="O16" s="95"/>
      <c r="P16" s="95"/>
      <c r="Q16" s="95"/>
      <c r="R16" s="95"/>
      <c r="S16" s="96"/>
      <c r="T16" s="86" t="s">
        <v>53</v>
      </c>
      <c r="U16" s="87"/>
      <c r="V16" s="87"/>
      <c r="W16" s="87"/>
      <c r="X16" s="87"/>
      <c r="Y16" s="87"/>
      <c r="Z16" s="87"/>
      <c r="AA16" s="94" t="s">
        <v>15</v>
      </c>
      <c r="AB16" s="95"/>
      <c r="AC16" s="95"/>
      <c r="AD16" s="95"/>
      <c r="AE16" s="95"/>
      <c r="AF16" s="95"/>
      <c r="AG16" s="96"/>
      <c r="AH16" s="86" t="s">
        <v>53</v>
      </c>
      <c r="AI16" s="87"/>
      <c r="AJ16" s="87"/>
      <c r="AK16" s="87"/>
      <c r="AL16" s="87"/>
      <c r="AM16" s="87"/>
      <c r="AN16" s="87"/>
      <c r="AO16" s="94" t="s">
        <v>15</v>
      </c>
      <c r="AP16" s="95"/>
      <c r="AQ16" s="95"/>
      <c r="AR16" s="95"/>
      <c r="AS16" s="95"/>
      <c r="AT16" s="95"/>
      <c r="AU16" s="96"/>
      <c r="AV16" s="86" t="s">
        <v>7</v>
      </c>
      <c r="AW16" s="87"/>
      <c r="AX16" s="87"/>
      <c r="AY16" s="87"/>
      <c r="AZ16" s="87"/>
      <c r="BA16" s="87"/>
      <c r="BB16" s="87"/>
      <c r="BC16" s="94" t="s">
        <v>15</v>
      </c>
      <c r="BD16" s="95"/>
      <c r="BE16" s="95"/>
      <c r="BF16" s="95"/>
      <c r="BG16" s="95"/>
      <c r="BH16" s="95"/>
      <c r="BI16" s="96"/>
      <c r="BJ16" s="86" t="s">
        <v>7</v>
      </c>
      <c r="BK16" s="87"/>
      <c r="BL16" s="87"/>
      <c r="BM16" s="87"/>
      <c r="BN16" s="87"/>
      <c r="BO16" s="87"/>
      <c r="BP16" s="87"/>
      <c r="BQ16" s="94" t="s">
        <v>15</v>
      </c>
      <c r="BR16" s="95"/>
      <c r="BS16" s="95"/>
      <c r="BT16" s="95"/>
      <c r="BU16" s="95"/>
      <c r="BV16" s="95"/>
      <c r="BW16" s="96"/>
      <c r="BX16" s="99"/>
    </row>
    <row r="17" spans="1:90" ht="37.5" customHeight="1">
      <c r="A17" s="103"/>
      <c r="B17" s="103"/>
      <c r="C17" s="103"/>
      <c r="D17" s="97" t="s">
        <v>53</v>
      </c>
      <c r="E17" s="85" t="s">
        <v>15</v>
      </c>
      <c r="F17" s="24" t="s">
        <v>11</v>
      </c>
      <c r="G17" s="105" t="s">
        <v>10</v>
      </c>
      <c r="H17" s="105"/>
      <c r="I17" s="105"/>
      <c r="J17" s="105"/>
      <c r="K17" s="105"/>
      <c r="L17" s="105"/>
      <c r="M17" s="24" t="s">
        <v>11</v>
      </c>
      <c r="N17" s="105" t="s">
        <v>10</v>
      </c>
      <c r="O17" s="105"/>
      <c r="P17" s="105"/>
      <c r="Q17" s="105"/>
      <c r="R17" s="105"/>
      <c r="S17" s="105"/>
      <c r="T17" s="69" t="s">
        <v>11</v>
      </c>
      <c r="U17" s="93" t="s">
        <v>10</v>
      </c>
      <c r="V17" s="93"/>
      <c r="W17" s="93"/>
      <c r="X17" s="93"/>
      <c r="Y17" s="93"/>
      <c r="Z17" s="93"/>
      <c r="AA17" s="24" t="s">
        <v>11</v>
      </c>
      <c r="AB17" s="93" t="s">
        <v>10</v>
      </c>
      <c r="AC17" s="93"/>
      <c r="AD17" s="93"/>
      <c r="AE17" s="93"/>
      <c r="AF17" s="93"/>
      <c r="AG17" s="93"/>
      <c r="AH17" s="24" t="s">
        <v>11</v>
      </c>
      <c r="AI17" s="93" t="s">
        <v>10</v>
      </c>
      <c r="AJ17" s="93"/>
      <c r="AK17" s="93"/>
      <c r="AL17" s="93"/>
      <c r="AM17" s="93"/>
      <c r="AN17" s="93"/>
      <c r="AO17" s="24" t="s">
        <v>11</v>
      </c>
      <c r="AP17" s="93" t="s">
        <v>10</v>
      </c>
      <c r="AQ17" s="93"/>
      <c r="AR17" s="93"/>
      <c r="AS17" s="93"/>
      <c r="AT17" s="93"/>
      <c r="AU17" s="93"/>
      <c r="AV17" s="24" t="s">
        <v>11</v>
      </c>
      <c r="AW17" s="93" t="s">
        <v>10</v>
      </c>
      <c r="AX17" s="93"/>
      <c r="AY17" s="93"/>
      <c r="AZ17" s="93"/>
      <c r="BA17" s="93"/>
      <c r="BB17" s="93"/>
      <c r="BC17" s="24" t="s">
        <v>11</v>
      </c>
      <c r="BD17" s="93" t="s">
        <v>10</v>
      </c>
      <c r="BE17" s="93"/>
      <c r="BF17" s="93"/>
      <c r="BG17" s="93"/>
      <c r="BH17" s="93"/>
      <c r="BI17" s="93"/>
      <c r="BJ17" s="24" t="s">
        <v>11</v>
      </c>
      <c r="BK17" s="93" t="s">
        <v>10</v>
      </c>
      <c r="BL17" s="93"/>
      <c r="BM17" s="93"/>
      <c r="BN17" s="93"/>
      <c r="BO17" s="93"/>
      <c r="BP17" s="93"/>
      <c r="BQ17" s="24" t="s">
        <v>11</v>
      </c>
      <c r="BR17" s="93" t="s">
        <v>10</v>
      </c>
      <c r="BS17" s="93"/>
      <c r="BT17" s="93"/>
      <c r="BU17" s="93"/>
      <c r="BV17" s="93"/>
      <c r="BW17" s="93"/>
      <c r="BX17" s="99"/>
    </row>
    <row r="18" spans="1:90" ht="66" customHeight="1">
      <c r="A18" s="104"/>
      <c r="B18" s="104"/>
      <c r="C18" s="104"/>
      <c r="D18" s="97"/>
      <c r="E18" s="85"/>
      <c r="F18" s="14" t="s">
        <v>8</v>
      </c>
      <c r="G18" s="55" t="s">
        <v>8</v>
      </c>
      <c r="H18" s="66" t="s">
        <v>5</v>
      </c>
      <c r="I18" s="66" t="s">
        <v>6</v>
      </c>
      <c r="J18" s="66" t="s">
        <v>33</v>
      </c>
      <c r="K18" s="66" t="s">
        <v>2</v>
      </c>
      <c r="L18" s="66" t="s">
        <v>14</v>
      </c>
      <c r="M18" s="14" t="s">
        <v>8</v>
      </c>
      <c r="N18" s="55" t="s">
        <v>8</v>
      </c>
      <c r="O18" s="66" t="s">
        <v>5</v>
      </c>
      <c r="P18" s="66" t="s">
        <v>6</v>
      </c>
      <c r="Q18" s="66" t="s">
        <v>33</v>
      </c>
      <c r="R18" s="66" t="s">
        <v>2</v>
      </c>
      <c r="S18" s="66" t="s">
        <v>14</v>
      </c>
      <c r="T18" s="55" t="s">
        <v>8</v>
      </c>
      <c r="U18" s="55" t="s">
        <v>8</v>
      </c>
      <c r="V18" s="66" t="s">
        <v>5</v>
      </c>
      <c r="W18" s="66" t="s">
        <v>6</v>
      </c>
      <c r="X18" s="13" t="s">
        <v>33</v>
      </c>
      <c r="Y18" s="13" t="s">
        <v>2</v>
      </c>
      <c r="Z18" s="13" t="s">
        <v>14</v>
      </c>
      <c r="AA18" s="14" t="s">
        <v>8</v>
      </c>
      <c r="AB18" s="14" t="s">
        <v>8</v>
      </c>
      <c r="AC18" s="13" t="s">
        <v>5</v>
      </c>
      <c r="AD18" s="13" t="s">
        <v>6</v>
      </c>
      <c r="AE18" s="13" t="s">
        <v>33</v>
      </c>
      <c r="AF18" s="13" t="s">
        <v>2</v>
      </c>
      <c r="AG18" s="13" t="s">
        <v>14</v>
      </c>
      <c r="AH18" s="14" t="s">
        <v>8</v>
      </c>
      <c r="AI18" s="58" t="s">
        <v>8</v>
      </c>
      <c r="AJ18" s="13" t="s">
        <v>5</v>
      </c>
      <c r="AK18" s="13" t="s">
        <v>6</v>
      </c>
      <c r="AL18" s="13" t="s">
        <v>33</v>
      </c>
      <c r="AM18" s="13" t="s">
        <v>2</v>
      </c>
      <c r="AN18" s="13" t="s">
        <v>14</v>
      </c>
      <c r="AO18" s="14" t="s">
        <v>8</v>
      </c>
      <c r="AP18" s="14" t="s">
        <v>8</v>
      </c>
      <c r="AQ18" s="13" t="s">
        <v>5</v>
      </c>
      <c r="AR18" s="13" t="s">
        <v>6</v>
      </c>
      <c r="AS18" s="13" t="s">
        <v>33</v>
      </c>
      <c r="AT18" s="13" t="s">
        <v>2</v>
      </c>
      <c r="AU18" s="13" t="s">
        <v>14</v>
      </c>
      <c r="AV18" s="14" t="s">
        <v>8</v>
      </c>
      <c r="AW18" s="14" t="s">
        <v>8</v>
      </c>
      <c r="AX18" s="13" t="s">
        <v>5</v>
      </c>
      <c r="AY18" s="13" t="s">
        <v>6</v>
      </c>
      <c r="AZ18" s="13" t="s">
        <v>33</v>
      </c>
      <c r="BA18" s="13" t="s">
        <v>2</v>
      </c>
      <c r="BB18" s="13" t="s">
        <v>14</v>
      </c>
      <c r="BC18" s="14" t="s">
        <v>8</v>
      </c>
      <c r="BD18" s="58" t="s">
        <v>8</v>
      </c>
      <c r="BE18" s="13" t="s">
        <v>5</v>
      </c>
      <c r="BF18" s="13" t="s">
        <v>6</v>
      </c>
      <c r="BG18" s="13" t="s">
        <v>33</v>
      </c>
      <c r="BH18" s="13" t="s">
        <v>2</v>
      </c>
      <c r="BI18" s="13" t="s">
        <v>14</v>
      </c>
      <c r="BJ18" s="14" t="s">
        <v>8</v>
      </c>
      <c r="BK18" s="14" t="s">
        <v>8</v>
      </c>
      <c r="BL18" s="13" t="s">
        <v>5</v>
      </c>
      <c r="BM18" s="13" t="s">
        <v>6</v>
      </c>
      <c r="BN18" s="13" t="s">
        <v>33</v>
      </c>
      <c r="BO18" s="13" t="s">
        <v>2</v>
      </c>
      <c r="BP18" s="13" t="s">
        <v>14</v>
      </c>
      <c r="BQ18" s="14" t="s">
        <v>8</v>
      </c>
      <c r="BR18" s="58" t="s">
        <v>8</v>
      </c>
      <c r="BS18" s="13" t="s">
        <v>5</v>
      </c>
      <c r="BT18" s="13" t="s">
        <v>6</v>
      </c>
      <c r="BU18" s="13" t="s">
        <v>33</v>
      </c>
      <c r="BV18" s="13" t="s">
        <v>2</v>
      </c>
      <c r="BW18" s="13" t="s">
        <v>14</v>
      </c>
      <c r="BX18" s="100"/>
    </row>
    <row r="19" spans="1:90">
      <c r="A19" s="27">
        <v>1</v>
      </c>
      <c r="B19" s="27">
        <v>2</v>
      </c>
      <c r="C19" s="27">
        <v>3</v>
      </c>
      <c r="D19" s="65">
        <v>4</v>
      </c>
      <c r="E19" s="50">
        <v>5</v>
      </c>
      <c r="F19" s="26" t="s">
        <v>18</v>
      </c>
      <c r="G19" s="67" t="s">
        <v>19</v>
      </c>
      <c r="H19" s="67" t="s">
        <v>20</v>
      </c>
      <c r="I19" s="67" t="s">
        <v>21</v>
      </c>
      <c r="J19" s="67" t="s">
        <v>22</v>
      </c>
      <c r="K19" s="67" t="s">
        <v>23</v>
      </c>
      <c r="L19" s="67" t="s">
        <v>24</v>
      </c>
      <c r="M19" s="26" t="s">
        <v>25</v>
      </c>
      <c r="N19" s="67" t="s">
        <v>26</v>
      </c>
      <c r="O19" s="67" t="s">
        <v>27</v>
      </c>
      <c r="P19" s="67" t="s">
        <v>28</v>
      </c>
      <c r="Q19" s="67" t="s">
        <v>29</v>
      </c>
      <c r="R19" s="67" t="s">
        <v>30</v>
      </c>
      <c r="S19" s="67" t="s">
        <v>31</v>
      </c>
      <c r="T19" s="67" t="s">
        <v>34</v>
      </c>
      <c r="U19" s="67" t="s">
        <v>35</v>
      </c>
      <c r="V19" s="67" t="s">
        <v>36</v>
      </c>
      <c r="W19" s="67" t="s">
        <v>37</v>
      </c>
      <c r="X19" s="26" t="s">
        <v>38</v>
      </c>
      <c r="Y19" s="26" t="s">
        <v>39</v>
      </c>
      <c r="Z19" s="26" t="s">
        <v>40</v>
      </c>
      <c r="AA19" s="26" t="s">
        <v>41</v>
      </c>
      <c r="AB19" s="26" t="s">
        <v>42</v>
      </c>
      <c r="AC19" s="26" t="s">
        <v>43</v>
      </c>
      <c r="AD19" s="26" t="s">
        <v>44</v>
      </c>
      <c r="AE19" s="26" t="s">
        <v>45</v>
      </c>
      <c r="AF19" s="26" t="s">
        <v>46</v>
      </c>
      <c r="AG19" s="26" t="s">
        <v>47</v>
      </c>
      <c r="AH19" s="26" t="s">
        <v>54</v>
      </c>
      <c r="AI19" s="59" t="s">
        <v>55</v>
      </c>
      <c r="AJ19" s="26" t="s">
        <v>56</v>
      </c>
      <c r="AK19" s="26" t="s">
        <v>57</v>
      </c>
      <c r="AL19" s="26" t="s">
        <v>58</v>
      </c>
      <c r="AM19" s="26" t="s">
        <v>59</v>
      </c>
      <c r="AN19" s="26" t="s">
        <v>60</v>
      </c>
      <c r="AO19" s="26" t="s">
        <v>61</v>
      </c>
      <c r="AP19" s="26" t="s">
        <v>62</v>
      </c>
      <c r="AQ19" s="26" t="s">
        <v>63</v>
      </c>
      <c r="AR19" s="26" t="s">
        <v>64</v>
      </c>
      <c r="AS19" s="26" t="s">
        <v>65</v>
      </c>
      <c r="AT19" s="26" t="s">
        <v>66</v>
      </c>
      <c r="AU19" s="26" t="s">
        <v>67</v>
      </c>
      <c r="AV19" s="26" t="s">
        <v>68</v>
      </c>
      <c r="AW19" s="26" t="s">
        <v>69</v>
      </c>
      <c r="AX19" s="26" t="s">
        <v>70</v>
      </c>
      <c r="AY19" s="26" t="s">
        <v>71</v>
      </c>
      <c r="AZ19" s="26" t="s">
        <v>72</v>
      </c>
      <c r="BA19" s="26" t="s">
        <v>73</v>
      </c>
      <c r="BB19" s="26" t="s">
        <v>74</v>
      </c>
      <c r="BC19" s="26" t="s">
        <v>75</v>
      </c>
      <c r="BD19" s="59" t="s">
        <v>76</v>
      </c>
      <c r="BE19" s="26" t="s">
        <v>77</v>
      </c>
      <c r="BF19" s="26" t="s">
        <v>78</v>
      </c>
      <c r="BG19" s="26" t="s">
        <v>79</v>
      </c>
      <c r="BH19" s="26" t="s">
        <v>80</v>
      </c>
      <c r="BI19" s="26" t="s">
        <v>81</v>
      </c>
      <c r="BJ19" s="26" t="s">
        <v>82</v>
      </c>
      <c r="BK19" s="26" t="s">
        <v>83</v>
      </c>
      <c r="BL19" s="26" t="s">
        <v>84</v>
      </c>
      <c r="BM19" s="26" t="s">
        <v>85</v>
      </c>
      <c r="BN19" s="26" t="s">
        <v>86</v>
      </c>
      <c r="BO19" s="26" t="s">
        <v>87</v>
      </c>
      <c r="BP19" s="26" t="s">
        <v>88</v>
      </c>
      <c r="BQ19" s="26" t="s">
        <v>89</v>
      </c>
      <c r="BR19" s="59" t="s">
        <v>90</v>
      </c>
      <c r="BS19" s="26" t="s">
        <v>91</v>
      </c>
      <c r="BT19" s="26" t="s">
        <v>92</v>
      </c>
      <c r="BU19" s="26" t="s">
        <v>93</v>
      </c>
      <c r="BV19" s="26" t="s">
        <v>94</v>
      </c>
      <c r="BW19" s="26" t="s">
        <v>95</v>
      </c>
      <c r="BX19" s="84" t="s">
        <v>13</v>
      </c>
    </row>
    <row r="20" spans="1:90" s="42" customFormat="1" ht="31.5">
      <c r="A20" s="33" t="s">
        <v>129</v>
      </c>
      <c r="B20" s="34" t="s">
        <v>130</v>
      </c>
      <c r="C20" s="41" t="s">
        <v>200</v>
      </c>
      <c r="D20" s="53">
        <f>D22</f>
        <v>21.643000000000001</v>
      </c>
      <c r="E20" s="53">
        <f>E22</f>
        <v>21.443000000000005</v>
      </c>
      <c r="F20" s="53">
        <f t="shared" ref="F20:BB20" si="0">F22</f>
        <v>0</v>
      </c>
      <c r="G20" s="53">
        <f t="shared" si="0"/>
        <v>6.3929999999999998</v>
      </c>
      <c r="H20" s="53">
        <f t="shared" si="0"/>
        <v>0.25</v>
      </c>
      <c r="I20" s="53">
        <f t="shared" si="0"/>
        <v>0</v>
      </c>
      <c r="J20" s="53">
        <f t="shared" si="0"/>
        <v>4.8499999999999996</v>
      </c>
      <c r="K20" s="53">
        <f t="shared" si="0"/>
        <v>0</v>
      </c>
      <c r="L20" s="53">
        <f t="shared" si="0"/>
        <v>0</v>
      </c>
      <c r="M20" s="53">
        <f t="shared" si="0"/>
        <v>0</v>
      </c>
      <c r="N20" s="53">
        <f t="shared" si="0"/>
        <v>6.3639999999999999</v>
      </c>
      <c r="O20" s="53">
        <f t="shared" si="0"/>
        <v>0.25</v>
      </c>
      <c r="P20" s="53">
        <f t="shared" si="0"/>
        <v>0</v>
      </c>
      <c r="Q20" s="53">
        <f t="shared" si="0"/>
        <v>4.8499999999999996</v>
      </c>
      <c r="R20" s="53">
        <f t="shared" si="0"/>
        <v>0</v>
      </c>
      <c r="S20" s="53">
        <f t="shared" si="0"/>
        <v>0</v>
      </c>
      <c r="T20" s="53">
        <f t="shared" si="0"/>
        <v>0</v>
      </c>
      <c r="U20" s="53">
        <f t="shared" si="0"/>
        <v>7.1009999999999991</v>
      </c>
      <c r="V20" s="53">
        <f t="shared" si="0"/>
        <v>0.16</v>
      </c>
      <c r="W20" s="53">
        <f t="shared" si="0"/>
        <v>0</v>
      </c>
      <c r="X20" s="53">
        <f t="shared" si="0"/>
        <v>6.7</v>
      </c>
      <c r="Y20" s="53">
        <f t="shared" si="0"/>
        <v>0</v>
      </c>
      <c r="Z20" s="53">
        <f t="shared" si="0"/>
        <v>0</v>
      </c>
      <c r="AA20" s="53">
        <f t="shared" si="0"/>
        <v>0</v>
      </c>
      <c r="AB20" s="53">
        <f t="shared" si="0"/>
        <v>6.9009999999999998</v>
      </c>
      <c r="AC20" s="53">
        <f t="shared" si="0"/>
        <v>0.16</v>
      </c>
      <c r="AD20" s="53">
        <f t="shared" si="0"/>
        <v>0</v>
      </c>
      <c r="AE20" s="53">
        <f t="shared" si="0"/>
        <v>5.88</v>
      </c>
      <c r="AF20" s="53">
        <f t="shared" si="0"/>
        <v>0</v>
      </c>
      <c r="AG20" s="53">
        <f t="shared" si="0"/>
        <v>0</v>
      </c>
      <c r="AH20" s="53">
        <f t="shared" si="0"/>
        <v>0</v>
      </c>
      <c r="AI20" s="53">
        <f t="shared" si="0"/>
        <v>7.1930000000000005</v>
      </c>
      <c r="AJ20" s="53">
        <f t="shared" si="0"/>
        <v>0.25</v>
      </c>
      <c r="AK20" s="53">
        <f t="shared" si="0"/>
        <v>0</v>
      </c>
      <c r="AL20" s="53">
        <f t="shared" si="0"/>
        <v>5.3</v>
      </c>
      <c r="AM20" s="53">
        <f t="shared" si="0"/>
        <v>0</v>
      </c>
      <c r="AN20" s="53">
        <f t="shared" si="0"/>
        <v>0</v>
      </c>
      <c r="AO20" s="53">
        <f t="shared" si="0"/>
        <v>0</v>
      </c>
      <c r="AP20" s="53">
        <f t="shared" si="0"/>
        <v>7.1930000000000005</v>
      </c>
      <c r="AQ20" s="53">
        <f t="shared" si="0"/>
        <v>0.25</v>
      </c>
      <c r="AR20" s="53">
        <f t="shared" si="0"/>
        <v>0</v>
      </c>
      <c r="AS20" s="53" t="str">
        <f t="shared" si="0"/>
        <v>5.3</v>
      </c>
      <c r="AT20" s="53">
        <f t="shared" si="0"/>
        <v>0</v>
      </c>
      <c r="AU20" s="53">
        <f t="shared" si="0"/>
        <v>0</v>
      </c>
      <c r="AV20" s="53">
        <f t="shared" si="0"/>
        <v>0</v>
      </c>
      <c r="AW20" s="53">
        <f t="shared" si="0"/>
        <v>7.3490000000000002</v>
      </c>
      <c r="AX20" s="53">
        <f t="shared" si="0"/>
        <v>0</v>
      </c>
      <c r="AY20" s="53">
        <f t="shared" si="0"/>
        <v>0</v>
      </c>
      <c r="AZ20" s="53" t="str">
        <f t="shared" si="0"/>
        <v>6.0</v>
      </c>
      <c r="BA20" s="53">
        <f t="shared" si="0"/>
        <v>0</v>
      </c>
      <c r="BB20" s="53">
        <f t="shared" si="0"/>
        <v>0</v>
      </c>
      <c r="BC20" s="53">
        <f>BC22</f>
        <v>0</v>
      </c>
      <c r="BD20" s="53">
        <f>BD22</f>
        <v>7.3490000000000002</v>
      </c>
      <c r="BE20" s="53">
        <f t="shared" ref="BE20:BV20" si="1">BE22</f>
        <v>0</v>
      </c>
      <c r="BF20" s="53">
        <f t="shared" si="1"/>
        <v>0</v>
      </c>
      <c r="BG20" s="53" t="str">
        <f t="shared" si="1"/>
        <v>6.0</v>
      </c>
      <c r="BH20" s="53">
        <f t="shared" si="1"/>
        <v>0</v>
      </c>
      <c r="BI20" s="53">
        <f t="shared" si="1"/>
        <v>0</v>
      </c>
      <c r="BJ20" s="53">
        <f t="shared" si="1"/>
        <v>0</v>
      </c>
      <c r="BK20" s="53">
        <f t="shared" si="1"/>
        <v>21.643000000000001</v>
      </c>
      <c r="BL20" s="53">
        <f t="shared" si="1"/>
        <v>0.41</v>
      </c>
      <c r="BM20" s="53">
        <f t="shared" si="1"/>
        <v>0</v>
      </c>
      <c r="BN20" s="53" t="str">
        <f t="shared" si="1"/>
        <v>18.0</v>
      </c>
      <c r="BO20" s="53">
        <f t="shared" si="1"/>
        <v>0</v>
      </c>
      <c r="BP20" s="53">
        <f t="shared" si="1"/>
        <v>0</v>
      </c>
      <c r="BQ20" s="53">
        <f t="shared" si="1"/>
        <v>0</v>
      </c>
      <c r="BR20" s="53">
        <f t="shared" si="1"/>
        <v>21.443000000000005</v>
      </c>
      <c r="BS20" s="53">
        <f t="shared" si="1"/>
        <v>0.41</v>
      </c>
      <c r="BT20" s="53">
        <f t="shared" si="1"/>
        <v>0</v>
      </c>
      <c r="BU20" s="53" t="str">
        <f t="shared" si="1"/>
        <v>17.18</v>
      </c>
      <c r="BV20" s="53">
        <f t="shared" si="1"/>
        <v>0</v>
      </c>
      <c r="BW20" s="53">
        <f>BW22</f>
        <v>0</v>
      </c>
      <c r="BX20" s="72" t="s">
        <v>200</v>
      </c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</row>
    <row r="21" spans="1:90" s="45" customFormat="1" ht="31.5">
      <c r="A21" s="36" t="s">
        <v>131</v>
      </c>
      <c r="B21" s="35" t="s">
        <v>132</v>
      </c>
      <c r="C21" s="44" t="s">
        <v>200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1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1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1">
        <v>0</v>
      </c>
      <c r="BE21" s="51">
        <v>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1">
        <v>0</v>
      </c>
      <c r="BN21" s="51">
        <v>0</v>
      </c>
      <c r="BO21" s="51">
        <v>0</v>
      </c>
      <c r="BP21" s="51">
        <v>0</v>
      </c>
      <c r="BQ21" s="51">
        <v>0</v>
      </c>
      <c r="BR21" s="51">
        <v>0</v>
      </c>
      <c r="BS21" s="51">
        <v>0</v>
      </c>
      <c r="BT21" s="51">
        <v>0</v>
      </c>
      <c r="BU21" s="51">
        <v>0</v>
      </c>
      <c r="BV21" s="51">
        <v>0</v>
      </c>
      <c r="BW21" s="51">
        <v>0</v>
      </c>
      <c r="BX21" s="72" t="s">
        <v>200</v>
      </c>
    </row>
    <row r="22" spans="1:90" s="42" customFormat="1" ht="47.25">
      <c r="A22" s="33" t="s">
        <v>133</v>
      </c>
      <c r="B22" s="34" t="s">
        <v>134</v>
      </c>
      <c r="C22" s="41" t="s">
        <v>200</v>
      </c>
      <c r="D22" s="53">
        <f>D79</f>
        <v>21.643000000000001</v>
      </c>
      <c r="E22" s="53">
        <f>E79</f>
        <v>21.443000000000005</v>
      </c>
      <c r="F22" s="53">
        <v>0</v>
      </c>
      <c r="G22" s="53">
        <f t="shared" ref="G22:L22" si="2">G79</f>
        <v>6.3929999999999998</v>
      </c>
      <c r="H22" s="53">
        <f t="shared" si="2"/>
        <v>0.25</v>
      </c>
      <c r="I22" s="53">
        <f t="shared" si="2"/>
        <v>0</v>
      </c>
      <c r="J22" s="53">
        <f t="shared" si="2"/>
        <v>4.8499999999999996</v>
      </c>
      <c r="K22" s="53">
        <f t="shared" si="2"/>
        <v>0</v>
      </c>
      <c r="L22" s="53">
        <f t="shared" si="2"/>
        <v>0</v>
      </c>
      <c r="M22" s="53">
        <v>0</v>
      </c>
      <c r="N22" s="53">
        <f>N79</f>
        <v>6.3639999999999999</v>
      </c>
      <c r="O22" s="53">
        <f t="shared" ref="O22:BW22" si="3">O79</f>
        <v>0.25</v>
      </c>
      <c r="P22" s="53">
        <f t="shared" si="3"/>
        <v>0</v>
      </c>
      <c r="Q22" s="53">
        <f t="shared" si="3"/>
        <v>4.8499999999999996</v>
      </c>
      <c r="R22" s="53">
        <f t="shared" si="3"/>
        <v>0</v>
      </c>
      <c r="S22" s="53">
        <f t="shared" si="3"/>
        <v>0</v>
      </c>
      <c r="T22" s="53">
        <f t="shared" si="3"/>
        <v>0</v>
      </c>
      <c r="U22" s="53">
        <f t="shared" si="3"/>
        <v>7.1009999999999991</v>
      </c>
      <c r="V22" s="53">
        <f t="shared" si="3"/>
        <v>0.16</v>
      </c>
      <c r="W22" s="53">
        <f t="shared" si="3"/>
        <v>0</v>
      </c>
      <c r="X22" s="53">
        <f t="shared" si="3"/>
        <v>6.7</v>
      </c>
      <c r="Y22" s="53">
        <f t="shared" si="3"/>
        <v>0</v>
      </c>
      <c r="Z22" s="53">
        <f t="shared" si="3"/>
        <v>0</v>
      </c>
      <c r="AA22" s="53">
        <f t="shared" si="3"/>
        <v>0</v>
      </c>
      <c r="AB22" s="53">
        <f t="shared" si="3"/>
        <v>6.9009999999999998</v>
      </c>
      <c r="AC22" s="53">
        <v>0.16</v>
      </c>
      <c r="AD22" s="53">
        <f t="shared" si="3"/>
        <v>0</v>
      </c>
      <c r="AE22" s="53">
        <f t="shared" si="3"/>
        <v>5.88</v>
      </c>
      <c r="AF22" s="53">
        <v>0</v>
      </c>
      <c r="AG22" s="53">
        <f t="shared" si="3"/>
        <v>0</v>
      </c>
      <c r="AH22" s="53">
        <f t="shared" si="3"/>
        <v>0</v>
      </c>
      <c r="AI22" s="53">
        <f t="shared" si="3"/>
        <v>7.1930000000000005</v>
      </c>
      <c r="AJ22" s="53">
        <v>0.25</v>
      </c>
      <c r="AK22" s="53">
        <f t="shared" si="3"/>
        <v>0</v>
      </c>
      <c r="AL22" s="53">
        <f t="shared" si="3"/>
        <v>5.3</v>
      </c>
      <c r="AM22" s="53">
        <v>0</v>
      </c>
      <c r="AN22" s="53">
        <f t="shared" si="3"/>
        <v>0</v>
      </c>
      <c r="AO22" s="53">
        <f t="shared" si="3"/>
        <v>0</v>
      </c>
      <c r="AP22" s="53">
        <f t="shared" si="3"/>
        <v>7.1930000000000005</v>
      </c>
      <c r="AQ22" s="53">
        <v>0.25</v>
      </c>
      <c r="AR22" s="53">
        <f t="shared" si="3"/>
        <v>0</v>
      </c>
      <c r="AS22" s="53" t="str">
        <f t="shared" si="3"/>
        <v>5.3</v>
      </c>
      <c r="AT22" s="53">
        <v>0</v>
      </c>
      <c r="AU22" s="53">
        <f t="shared" si="3"/>
        <v>0</v>
      </c>
      <c r="AV22" s="53">
        <f t="shared" si="3"/>
        <v>0</v>
      </c>
      <c r="AW22" s="53">
        <f t="shared" si="3"/>
        <v>7.3490000000000002</v>
      </c>
      <c r="AX22" s="53">
        <f t="shared" si="3"/>
        <v>0</v>
      </c>
      <c r="AY22" s="53">
        <f t="shared" si="3"/>
        <v>0</v>
      </c>
      <c r="AZ22" s="53" t="str">
        <f t="shared" si="3"/>
        <v>6.0</v>
      </c>
      <c r="BA22" s="53">
        <f t="shared" si="3"/>
        <v>0</v>
      </c>
      <c r="BB22" s="53">
        <f t="shared" si="3"/>
        <v>0</v>
      </c>
      <c r="BC22" s="53">
        <f t="shared" si="3"/>
        <v>0</v>
      </c>
      <c r="BD22" s="53">
        <f t="shared" si="3"/>
        <v>7.3490000000000002</v>
      </c>
      <c r="BE22" s="53">
        <f t="shared" si="3"/>
        <v>0</v>
      </c>
      <c r="BF22" s="53">
        <f t="shared" si="3"/>
        <v>0</v>
      </c>
      <c r="BG22" s="53" t="str">
        <f t="shared" si="3"/>
        <v>6.0</v>
      </c>
      <c r="BH22" s="53">
        <f t="shared" si="3"/>
        <v>0</v>
      </c>
      <c r="BI22" s="53">
        <f t="shared" si="3"/>
        <v>0</v>
      </c>
      <c r="BJ22" s="53">
        <f t="shared" si="3"/>
        <v>0</v>
      </c>
      <c r="BK22" s="53">
        <f t="shared" si="3"/>
        <v>21.643000000000001</v>
      </c>
      <c r="BL22" s="53">
        <v>0.41</v>
      </c>
      <c r="BM22" s="53">
        <f t="shared" si="3"/>
        <v>0</v>
      </c>
      <c r="BN22" s="53" t="str">
        <f t="shared" si="3"/>
        <v>18.0</v>
      </c>
      <c r="BO22" s="53">
        <v>0</v>
      </c>
      <c r="BP22" s="53">
        <f t="shared" si="3"/>
        <v>0</v>
      </c>
      <c r="BQ22" s="53">
        <f t="shared" si="3"/>
        <v>0</v>
      </c>
      <c r="BR22" s="53">
        <f t="shared" si="3"/>
        <v>21.443000000000005</v>
      </c>
      <c r="BS22" s="53">
        <v>0.41</v>
      </c>
      <c r="BT22" s="53">
        <f t="shared" si="3"/>
        <v>0</v>
      </c>
      <c r="BU22" s="53" t="str">
        <f t="shared" si="3"/>
        <v>17.18</v>
      </c>
      <c r="BV22" s="53">
        <v>0</v>
      </c>
      <c r="BW22" s="53">
        <f t="shared" si="3"/>
        <v>0</v>
      </c>
      <c r="BX22" s="72" t="s">
        <v>200</v>
      </c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</row>
    <row r="23" spans="1:90" ht="78.75">
      <c r="A23" s="12" t="s">
        <v>135</v>
      </c>
      <c r="B23" s="25" t="s">
        <v>136</v>
      </c>
      <c r="C23" s="44" t="s">
        <v>200</v>
      </c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1">
        <v>0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1">
        <v>0</v>
      </c>
      <c r="AU23" s="51">
        <v>0</v>
      </c>
      <c r="AV23" s="51">
        <v>0</v>
      </c>
      <c r="AW23" s="51">
        <v>0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  <c r="BD23" s="51">
        <v>0</v>
      </c>
      <c r="BE23" s="51">
        <v>0</v>
      </c>
      <c r="BF23" s="51">
        <v>0</v>
      </c>
      <c r="BG23" s="51">
        <v>0</v>
      </c>
      <c r="BH23" s="51">
        <v>0</v>
      </c>
      <c r="BI23" s="51">
        <v>0</v>
      </c>
      <c r="BJ23" s="51">
        <v>0</v>
      </c>
      <c r="BK23" s="51">
        <v>0</v>
      </c>
      <c r="BL23" s="51">
        <v>0</v>
      </c>
      <c r="BM23" s="51">
        <v>0</v>
      </c>
      <c r="BN23" s="51">
        <v>0</v>
      </c>
      <c r="BO23" s="51">
        <v>0</v>
      </c>
      <c r="BP23" s="51">
        <v>0</v>
      </c>
      <c r="BQ23" s="51">
        <v>0</v>
      </c>
      <c r="BR23" s="51">
        <v>0</v>
      </c>
      <c r="BS23" s="51">
        <v>0</v>
      </c>
      <c r="BT23" s="51">
        <v>0</v>
      </c>
      <c r="BU23" s="51">
        <v>0</v>
      </c>
      <c r="BV23" s="51">
        <v>0</v>
      </c>
      <c r="BW23" s="51">
        <v>0</v>
      </c>
      <c r="BX23" s="72" t="s">
        <v>200</v>
      </c>
    </row>
    <row r="24" spans="1:90" ht="47.25">
      <c r="A24" s="12" t="s">
        <v>137</v>
      </c>
      <c r="B24" s="25" t="s">
        <v>138</v>
      </c>
      <c r="C24" s="44" t="s">
        <v>200</v>
      </c>
      <c r="D24" s="51">
        <f>D81</f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1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  <c r="BD24" s="51">
        <v>0</v>
      </c>
      <c r="BE24" s="51">
        <v>0</v>
      </c>
      <c r="BF24" s="51">
        <v>0</v>
      </c>
      <c r="BG24" s="51">
        <v>0</v>
      </c>
      <c r="BH24" s="51">
        <v>0</v>
      </c>
      <c r="BI24" s="51">
        <v>0</v>
      </c>
      <c r="BJ24" s="51">
        <v>0</v>
      </c>
      <c r="BK24" s="51">
        <v>0</v>
      </c>
      <c r="BL24" s="51">
        <v>0</v>
      </c>
      <c r="BM24" s="51">
        <v>0</v>
      </c>
      <c r="BN24" s="51">
        <v>0</v>
      </c>
      <c r="BO24" s="51">
        <v>0</v>
      </c>
      <c r="BP24" s="51">
        <v>0</v>
      </c>
      <c r="BQ24" s="51">
        <v>0</v>
      </c>
      <c r="BR24" s="51">
        <v>0</v>
      </c>
      <c r="BS24" s="51">
        <v>0</v>
      </c>
      <c r="BT24" s="51">
        <v>0</v>
      </c>
      <c r="BU24" s="51">
        <v>0</v>
      </c>
      <c r="BV24" s="51">
        <v>0</v>
      </c>
      <c r="BW24" s="51">
        <v>0</v>
      </c>
      <c r="BX24" s="72" t="s">
        <v>200</v>
      </c>
    </row>
    <row r="25" spans="1:90" ht="47.25">
      <c r="A25" s="12" t="s">
        <v>139</v>
      </c>
      <c r="B25" s="25" t="s">
        <v>140</v>
      </c>
      <c r="C25" s="44" t="s">
        <v>200</v>
      </c>
      <c r="D25" s="51">
        <f>D82</f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0</v>
      </c>
      <c r="AN25" s="51">
        <v>0</v>
      </c>
      <c r="AO25" s="51">
        <v>0</v>
      </c>
      <c r="AP25" s="51">
        <v>0</v>
      </c>
      <c r="AQ25" s="51">
        <v>0</v>
      </c>
      <c r="AR25" s="51">
        <v>0</v>
      </c>
      <c r="AS25" s="51">
        <v>0</v>
      </c>
      <c r="AT25" s="51">
        <v>0</v>
      </c>
      <c r="AU25" s="51">
        <v>0</v>
      </c>
      <c r="AV25" s="51">
        <v>0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1">
        <v>0</v>
      </c>
      <c r="BD25" s="51">
        <v>0</v>
      </c>
      <c r="BE25" s="51">
        <v>0</v>
      </c>
      <c r="BF25" s="51">
        <v>0</v>
      </c>
      <c r="BG25" s="51">
        <v>0</v>
      </c>
      <c r="BH25" s="51">
        <v>0</v>
      </c>
      <c r="BI25" s="51">
        <v>0</v>
      </c>
      <c r="BJ25" s="51">
        <v>0</v>
      </c>
      <c r="BK25" s="51">
        <v>0</v>
      </c>
      <c r="BL25" s="51">
        <v>0</v>
      </c>
      <c r="BM25" s="51">
        <v>0</v>
      </c>
      <c r="BN25" s="51">
        <v>0</v>
      </c>
      <c r="BO25" s="51">
        <v>0</v>
      </c>
      <c r="BP25" s="51">
        <v>0</v>
      </c>
      <c r="BQ25" s="51">
        <v>0</v>
      </c>
      <c r="BR25" s="51">
        <v>0</v>
      </c>
      <c r="BS25" s="51">
        <v>0</v>
      </c>
      <c r="BT25" s="51">
        <v>0</v>
      </c>
      <c r="BU25" s="51">
        <v>0</v>
      </c>
      <c r="BV25" s="51">
        <v>0</v>
      </c>
      <c r="BW25" s="51">
        <v>0</v>
      </c>
      <c r="BX25" s="72" t="s">
        <v>200</v>
      </c>
    </row>
    <row r="26" spans="1:90" ht="31.5">
      <c r="A26" s="12" t="s">
        <v>141</v>
      </c>
      <c r="B26" s="25" t="s">
        <v>142</v>
      </c>
      <c r="C26" s="44" t="s">
        <v>200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  <c r="AS26" s="51">
        <v>0</v>
      </c>
      <c r="AT26" s="51">
        <v>0</v>
      </c>
      <c r="AU26" s="51">
        <v>0</v>
      </c>
      <c r="AV26" s="51">
        <v>0</v>
      </c>
      <c r="AW26" s="51">
        <v>0</v>
      </c>
      <c r="AX26" s="51">
        <v>0</v>
      </c>
      <c r="AY26" s="51">
        <v>0</v>
      </c>
      <c r="AZ26" s="51">
        <v>0</v>
      </c>
      <c r="BA26" s="51">
        <v>0</v>
      </c>
      <c r="BB26" s="51">
        <v>0</v>
      </c>
      <c r="BC26" s="51">
        <v>0</v>
      </c>
      <c r="BD26" s="51">
        <v>0</v>
      </c>
      <c r="BE26" s="51">
        <v>0</v>
      </c>
      <c r="BF26" s="51">
        <v>0</v>
      </c>
      <c r="BG26" s="51">
        <v>0</v>
      </c>
      <c r="BH26" s="51">
        <v>0</v>
      </c>
      <c r="BI26" s="51">
        <v>0</v>
      </c>
      <c r="BJ26" s="51">
        <v>0</v>
      </c>
      <c r="BK26" s="51">
        <v>0</v>
      </c>
      <c r="BL26" s="51">
        <v>0</v>
      </c>
      <c r="BM26" s="51">
        <v>0</v>
      </c>
      <c r="BN26" s="51">
        <v>0</v>
      </c>
      <c r="BO26" s="51">
        <v>0</v>
      </c>
      <c r="BP26" s="51">
        <v>0</v>
      </c>
      <c r="BQ26" s="51">
        <v>0</v>
      </c>
      <c r="BR26" s="51">
        <v>0</v>
      </c>
      <c r="BS26" s="51">
        <v>0</v>
      </c>
      <c r="BT26" s="51">
        <v>0</v>
      </c>
      <c r="BU26" s="51">
        <v>0</v>
      </c>
      <c r="BV26" s="51">
        <v>0</v>
      </c>
      <c r="BW26" s="51">
        <v>0</v>
      </c>
      <c r="BX26" s="72" t="s">
        <v>200</v>
      </c>
    </row>
    <row r="27" spans="1:90" s="39" customFormat="1">
      <c r="A27" s="33" t="s">
        <v>96</v>
      </c>
      <c r="B27" s="34" t="s">
        <v>199</v>
      </c>
      <c r="C27" s="41" t="s">
        <v>200</v>
      </c>
      <c r="D27" s="41" t="s">
        <v>200</v>
      </c>
      <c r="E27" s="41" t="s">
        <v>200</v>
      </c>
      <c r="F27" s="41" t="s">
        <v>200</v>
      </c>
      <c r="G27" s="41" t="s">
        <v>200</v>
      </c>
      <c r="H27" s="41" t="s">
        <v>200</v>
      </c>
      <c r="I27" s="41" t="s">
        <v>200</v>
      </c>
      <c r="J27" s="41" t="s">
        <v>200</v>
      </c>
      <c r="K27" s="41" t="s">
        <v>200</v>
      </c>
      <c r="L27" s="41" t="s">
        <v>200</v>
      </c>
      <c r="M27" s="41" t="s">
        <v>200</v>
      </c>
      <c r="N27" s="41" t="s">
        <v>200</v>
      </c>
      <c r="O27" s="41" t="s">
        <v>200</v>
      </c>
      <c r="P27" s="41" t="s">
        <v>200</v>
      </c>
      <c r="Q27" s="41" t="s">
        <v>200</v>
      </c>
      <c r="R27" s="41" t="s">
        <v>200</v>
      </c>
      <c r="S27" s="41" t="s">
        <v>200</v>
      </c>
      <c r="T27" s="41" t="s">
        <v>200</v>
      </c>
      <c r="U27" s="41" t="s">
        <v>200</v>
      </c>
      <c r="V27" s="41" t="s">
        <v>200</v>
      </c>
      <c r="W27" s="41" t="s">
        <v>200</v>
      </c>
      <c r="X27" s="41" t="s">
        <v>200</v>
      </c>
      <c r="Y27" s="41" t="s">
        <v>200</v>
      </c>
      <c r="Z27" s="41" t="s">
        <v>200</v>
      </c>
      <c r="AA27" s="41" t="s">
        <v>200</v>
      </c>
      <c r="AB27" s="41" t="s">
        <v>200</v>
      </c>
      <c r="AC27" s="41" t="s">
        <v>200</v>
      </c>
      <c r="AD27" s="41" t="s">
        <v>200</v>
      </c>
      <c r="AE27" s="41" t="s">
        <v>200</v>
      </c>
      <c r="AF27" s="41" t="s">
        <v>200</v>
      </c>
      <c r="AG27" s="41" t="s">
        <v>200</v>
      </c>
      <c r="AH27" s="41" t="s">
        <v>200</v>
      </c>
      <c r="AI27" s="41" t="s">
        <v>200</v>
      </c>
      <c r="AJ27" s="41" t="s">
        <v>200</v>
      </c>
      <c r="AK27" s="41" t="s">
        <v>200</v>
      </c>
      <c r="AL27" s="41" t="s">
        <v>200</v>
      </c>
      <c r="AM27" s="41" t="s">
        <v>200</v>
      </c>
      <c r="AN27" s="41" t="s">
        <v>200</v>
      </c>
      <c r="AO27" s="41" t="s">
        <v>200</v>
      </c>
      <c r="AP27" s="41" t="s">
        <v>200</v>
      </c>
      <c r="AQ27" s="41" t="s">
        <v>200</v>
      </c>
      <c r="AR27" s="41" t="s">
        <v>200</v>
      </c>
      <c r="AS27" s="41" t="s">
        <v>200</v>
      </c>
      <c r="AT27" s="41" t="s">
        <v>200</v>
      </c>
      <c r="AU27" s="41" t="s">
        <v>200</v>
      </c>
      <c r="AV27" s="41" t="s">
        <v>200</v>
      </c>
      <c r="AW27" s="41" t="s">
        <v>200</v>
      </c>
      <c r="AX27" s="41" t="s">
        <v>200</v>
      </c>
      <c r="AY27" s="41" t="s">
        <v>200</v>
      </c>
      <c r="AZ27" s="41" t="s">
        <v>200</v>
      </c>
      <c r="BA27" s="41" t="s">
        <v>200</v>
      </c>
      <c r="BB27" s="41" t="s">
        <v>200</v>
      </c>
      <c r="BC27" s="41" t="s">
        <v>200</v>
      </c>
      <c r="BD27" s="41" t="s">
        <v>200</v>
      </c>
      <c r="BE27" s="41" t="s">
        <v>200</v>
      </c>
      <c r="BF27" s="41" t="s">
        <v>200</v>
      </c>
      <c r="BG27" s="41" t="s">
        <v>200</v>
      </c>
      <c r="BH27" s="41" t="s">
        <v>200</v>
      </c>
      <c r="BI27" s="41" t="s">
        <v>200</v>
      </c>
      <c r="BJ27" s="41" t="s">
        <v>200</v>
      </c>
      <c r="BK27" s="41" t="s">
        <v>200</v>
      </c>
      <c r="BL27" s="41" t="s">
        <v>200</v>
      </c>
      <c r="BM27" s="41" t="s">
        <v>200</v>
      </c>
      <c r="BN27" s="41" t="s">
        <v>200</v>
      </c>
      <c r="BO27" s="41" t="s">
        <v>200</v>
      </c>
      <c r="BP27" s="41" t="s">
        <v>200</v>
      </c>
      <c r="BQ27" s="41" t="s">
        <v>200</v>
      </c>
      <c r="BR27" s="41" t="s">
        <v>200</v>
      </c>
      <c r="BS27" s="41" t="s">
        <v>200</v>
      </c>
      <c r="BT27" s="41" t="s">
        <v>200</v>
      </c>
      <c r="BU27" s="41" t="s">
        <v>200</v>
      </c>
      <c r="BV27" s="41" t="s">
        <v>200</v>
      </c>
      <c r="BW27" s="41" t="s">
        <v>200</v>
      </c>
      <c r="BX27" s="72" t="s">
        <v>200</v>
      </c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</row>
    <row r="28" spans="1:90" ht="31.5">
      <c r="A28" s="12" t="s">
        <v>97</v>
      </c>
      <c r="B28" s="25" t="s">
        <v>143</v>
      </c>
      <c r="C28" s="44" t="s">
        <v>200</v>
      </c>
      <c r="D28" s="51">
        <v>0</v>
      </c>
      <c r="E28" s="51">
        <v>0</v>
      </c>
      <c r="F28" s="51">
        <v>0</v>
      </c>
      <c r="G28" s="51">
        <f t="shared" ref="G28:L28" si="4">G86</f>
        <v>0</v>
      </c>
      <c r="H28" s="51">
        <f t="shared" si="4"/>
        <v>0</v>
      </c>
      <c r="I28" s="51">
        <f t="shared" si="4"/>
        <v>0</v>
      </c>
      <c r="J28" s="51">
        <f t="shared" si="4"/>
        <v>0</v>
      </c>
      <c r="K28" s="51">
        <f t="shared" si="4"/>
        <v>0</v>
      </c>
      <c r="L28" s="51">
        <f t="shared" si="4"/>
        <v>0</v>
      </c>
      <c r="M28" s="51">
        <v>0</v>
      </c>
      <c r="N28" s="51">
        <f t="shared" ref="N28:W28" si="5">N86</f>
        <v>0</v>
      </c>
      <c r="O28" s="51">
        <f t="shared" si="5"/>
        <v>0</v>
      </c>
      <c r="P28" s="51">
        <f t="shared" si="5"/>
        <v>0</v>
      </c>
      <c r="Q28" s="51">
        <f t="shared" si="5"/>
        <v>0</v>
      </c>
      <c r="R28" s="51">
        <f t="shared" si="5"/>
        <v>0</v>
      </c>
      <c r="S28" s="51">
        <f t="shared" si="5"/>
        <v>0</v>
      </c>
      <c r="T28" s="51">
        <f t="shared" si="5"/>
        <v>0</v>
      </c>
      <c r="U28" s="51">
        <f t="shared" si="5"/>
        <v>0</v>
      </c>
      <c r="V28" s="51">
        <f t="shared" si="5"/>
        <v>0</v>
      </c>
      <c r="W28" s="51">
        <f t="shared" si="5"/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1">
        <v>0</v>
      </c>
      <c r="AM28" s="51">
        <v>0</v>
      </c>
      <c r="AN28" s="51">
        <v>0</v>
      </c>
      <c r="AO28" s="51">
        <v>0</v>
      </c>
      <c r="AP28" s="51">
        <v>0</v>
      </c>
      <c r="AQ28" s="51">
        <v>0</v>
      </c>
      <c r="AR28" s="51">
        <v>0</v>
      </c>
      <c r="AS28" s="51">
        <v>0</v>
      </c>
      <c r="AT28" s="51">
        <v>0</v>
      </c>
      <c r="AU28" s="51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1">
        <v>0</v>
      </c>
      <c r="BE28" s="51">
        <v>0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0</v>
      </c>
      <c r="BL28" s="51">
        <v>0</v>
      </c>
      <c r="BM28" s="51">
        <v>0</v>
      </c>
      <c r="BN28" s="51">
        <v>0</v>
      </c>
      <c r="BO28" s="51">
        <v>0</v>
      </c>
      <c r="BP28" s="51">
        <v>0</v>
      </c>
      <c r="BQ28" s="51">
        <v>0</v>
      </c>
      <c r="BR28" s="51">
        <v>0</v>
      </c>
      <c r="BS28" s="51">
        <v>0</v>
      </c>
      <c r="BT28" s="51">
        <v>0</v>
      </c>
      <c r="BU28" s="51">
        <v>0</v>
      </c>
      <c r="BV28" s="51">
        <v>0</v>
      </c>
      <c r="BW28" s="51">
        <v>0</v>
      </c>
      <c r="BX28" s="72" t="s">
        <v>200</v>
      </c>
    </row>
    <row r="29" spans="1:90" ht="47.25">
      <c r="A29" s="12" t="s">
        <v>99</v>
      </c>
      <c r="B29" s="25" t="s">
        <v>144</v>
      </c>
      <c r="C29" s="44" t="s">
        <v>200</v>
      </c>
      <c r="D29" s="51">
        <v>0</v>
      </c>
      <c r="E29" s="51">
        <v>0</v>
      </c>
      <c r="F29" s="51">
        <v>0</v>
      </c>
      <c r="G29" s="51">
        <f t="shared" ref="G29:L29" si="6">G87</f>
        <v>0</v>
      </c>
      <c r="H29" s="51">
        <f t="shared" si="6"/>
        <v>0</v>
      </c>
      <c r="I29" s="51">
        <f t="shared" si="6"/>
        <v>0</v>
      </c>
      <c r="J29" s="51">
        <f t="shared" si="6"/>
        <v>0</v>
      </c>
      <c r="K29" s="51">
        <f t="shared" si="6"/>
        <v>0</v>
      </c>
      <c r="L29" s="51">
        <f t="shared" si="6"/>
        <v>0</v>
      </c>
      <c r="M29" s="51">
        <v>0</v>
      </c>
      <c r="N29" s="51">
        <f t="shared" ref="N29:W29" si="7">N87</f>
        <v>0</v>
      </c>
      <c r="O29" s="51">
        <f t="shared" si="7"/>
        <v>0</v>
      </c>
      <c r="P29" s="51">
        <f t="shared" si="7"/>
        <v>0</v>
      </c>
      <c r="Q29" s="51">
        <f t="shared" si="7"/>
        <v>0</v>
      </c>
      <c r="R29" s="51">
        <f t="shared" si="7"/>
        <v>0</v>
      </c>
      <c r="S29" s="51">
        <f t="shared" si="7"/>
        <v>0</v>
      </c>
      <c r="T29" s="51">
        <f t="shared" si="7"/>
        <v>0</v>
      </c>
      <c r="U29" s="51">
        <f t="shared" si="7"/>
        <v>0</v>
      </c>
      <c r="V29" s="51">
        <f t="shared" si="7"/>
        <v>0</v>
      </c>
      <c r="W29" s="51">
        <f t="shared" si="7"/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  <c r="AM29" s="51">
        <v>0</v>
      </c>
      <c r="AN29" s="51">
        <v>0</v>
      </c>
      <c r="AO29" s="51">
        <v>0</v>
      </c>
      <c r="AP29" s="51">
        <v>0</v>
      </c>
      <c r="AQ29" s="51">
        <v>0</v>
      </c>
      <c r="AR29" s="51">
        <v>0</v>
      </c>
      <c r="AS29" s="51">
        <v>0</v>
      </c>
      <c r="AT29" s="51">
        <v>0</v>
      </c>
      <c r="AU29" s="51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1">
        <v>0</v>
      </c>
      <c r="BD29" s="51">
        <v>0</v>
      </c>
      <c r="BE29" s="51">
        <v>0</v>
      </c>
      <c r="BF29" s="51">
        <v>0</v>
      </c>
      <c r="BG29" s="51">
        <v>0</v>
      </c>
      <c r="BH29" s="51">
        <v>0</v>
      </c>
      <c r="BI29" s="51">
        <v>0</v>
      </c>
      <c r="BJ29" s="51">
        <v>0</v>
      </c>
      <c r="BK29" s="51">
        <v>0</v>
      </c>
      <c r="BL29" s="51">
        <v>0</v>
      </c>
      <c r="BM29" s="51">
        <v>0</v>
      </c>
      <c r="BN29" s="51">
        <v>0</v>
      </c>
      <c r="BO29" s="51">
        <v>0</v>
      </c>
      <c r="BP29" s="51">
        <v>0</v>
      </c>
      <c r="BQ29" s="51">
        <v>0</v>
      </c>
      <c r="BR29" s="51">
        <v>0</v>
      </c>
      <c r="BS29" s="51">
        <v>0</v>
      </c>
      <c r="BT29" s="51">
        <v>0</v>
      </c>
      <c r="BU29" s="51">
        <v>0</v>
      </c>
      <c r="BV29" s="51">
        <v>0</v>
      </c>
      <c r="BW29" s="51">
        <v>0</v>
      </c>
      <c r="BX29" s="72" t="s">
        <v>200</v>
      </c>
    </row>
    <row r="30" spans="1:90" ht="78.75">
      <c r="A30" s="12" t="s">
        <v>109</v>
      </c>
      <c r="B30" s="25" t="s">
        <v>145</v>
      </c>
      <c r="C30" s="44" t="s">
        <v>200</v>
      </c>
      <c r="D30" s="51">
        <v>0</v>
      </c>
      <c r="E30" s="51">
        <v>0</v>
      </c>
      <c r="F30" s="51">
        <v>0</v>
      </c>
      <c r="G30" s="51">
        <f t="shared" ref="G30:L30" si="8">G88</f>
        <v>0</v>
      </c>
      <c r="H30" s="51">
        <f t="shared" si="8"/>
        <v>0</v>
      </c>
      <c r="I30" s="51">
        <f t="shared" si="8"/>
        <v>0</v>
      </c>
      <c r="J30" s="51">
        <f t="shared" si="8"/>
        <v>0</v>
      </c>
      <c r="K30" s="51">
        <f t="shared" si="8"/>
        <v>0</v>
      </c>
      <c r="L30" s="51">
        <f t="shared" si="8"/>
        <v>0</v>
      </c>
      <c r="M30" s="51">
        <v>0</v>
      </c>
      <c r="N30" s="51">
        <f t="shared" ref="N30:W30" si="9">N88</f>
        <v>0</v>
      </c>
      <c r="O30" s="51">
        <f t="shared" si="9"/>
        <v>0</v>
      </c>
      <c r="P30" s="51">
        <f t="shared" si="9"/>
        <v>0</v>
      </c>
      <c r="Q30" s="51">
        <f t="shared" si="9"/>
        <v>0</v>
      </c>
      <c r="R30" s="51">
        <f t="shared" si="9"/>
        <v>0</v>
      </c>
      <c r="S30" s="51">
        <f t="shared" si="9"/>
        <v>0</v>
      </c>
      <c r="T30" s="51">
        <f>T88</f>
        <v>0</v>
      </c>
      <c r="U30" s="51">
        <f t="shared" si="9"/>
        <v>0</v>
      </c>
      <c r="V30" s="51">
        <f t="shared" si="9"/>
        <v>0</v>
      </c>
      <c r="W30" s="51">
        <f t="shared" si="9"/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1">
        <v>0</v>
      </c>
      <c r="AM30" s="51">
        <v>0</v>
      </c>
      <c r="AN30" s="51">
        <v>0</v>
      </c>
      <c r="AO30" s="51">
        <v>0</v>
      </c>
      <c r="AP30" s="51">
        <v>0</v>
      </c>
      <c r="AQ30" s="51">
        <v>0</v>
      </c>
      <c r="AR30" s="51">
        <v>0</v>
      </c>
      <c r="AS30" s="51">
        <v>0</v>
      </c>
      <c r="AT30" s="51">
        <v>0</v>
      </c>
      <c r="AU30" s="51">
        <v>0</v>
      </c>
      <c r="AV30" s="51">
        <v>0</v>
      </c>
      <c r="AW30" s="51">
        <v>0</v>
      </c>
      <c r="AX30" s="51">
        <v>0</v>
      </c>
      <c r="AY30" s="51">
        <v>0</v>
      </c>
      <c r="AZ30" s="51">
        <v>0</v>
      </c>
      <c r="BA30" s="51">
        <v>0</v>
      </c>
      <c r="BB30" s="51">
        <v>0</v>
      </c>
      <c r="BC30" s="51">
        <v>0</v>
      </c>
      <c r="BD30" s="51">
        <v>0</v>
      </c>
      <c r="BE30" s="51">
        <v>0</v>
      </c>
      <c r="BF30" s="51">
        <v>0</v>
      </c>
      <c r="BG30" s="51">
        <v>0</v>
      </c>
      <c r="BH30" s="51">
        <v>0</v>
      </c>
      <c r="BI30" s="51">
        <v>0</v>
      </c>
      <c r="BJ30" s="51">
        <v>0</v>
      </c>
      <c r="BK30" s="51">
        <v>0</v>
      </c>
      <c r="BL30" s="51">
        <v>0</v>
      </c>
      <c r="BM30" s="51">
        <v>0</v>
      </c>
      <c r="BN30" s="51">
        <v>0</v>
      </c>
      <c r="BO30" s="51">
        <v>0</v>
      </c>
      <c r="BP30" s="51">
        <v>0</v>
      </c>
      <c r="BQ30" s="51">
        <v>0</v>
      </c>
      <c r="BR30" s="51">
        <v>0</v>
      </c>
      <c r="BS30" s="51">
        <v>0</v>
      </c>
      <c r="BT30" s="51">
        <v>0</v>
      </c>
      <c r="BU30" s="51">
        <v>0</v>
      </c>
      <c r="BV30" s="51">
        <v>0</v>
      </c>
      <c r="BW30" s="51">
        <v>0</v>
      </c>
      <c r="BX30" s="72" t="s">
        <v>200</v>
      </c>
    </row>
    <row r="31" spans="1:90" ht="78.75">
      <c r="A31" s="12" t="s">
        <v>110</v>
      </c>
      <c r="B31" s="25" t="s">
        <v>146</v>
      </c>
      <c r="C31" s="44" t="s">
        <v>200</v>
      </c>
      <c r="D31" s="51">
        <v>0</v>
      </c>
      <c r="E31" s="51">
        <v>0</v>
      </c>
      <c r="F31" s="51">
        <v>0</v>
      </c>
      <c r="G31" s="51">
        <f t="shared" ref="G31:L31" si="10">G89</f>
        <v>0</v>
      </c>
      <c r="H31" s="51">
        <f t="shared" si="10"/>
        <v>0</v>
      </c>
      <c r="I31" s="51">
        <f t="shared" si="10"/>
        <v>0</v>
      </c>
      <c r="J31" s="51">
        <f t="shared" si="10"/>
        <v>0</v>
      </c>
      <c r="K31" s="51">
        <f t="shared" si="10"/>
        <v>0</v>
      </c>
      <c r="L31" s="51">
        <f t="shared" si="10"/>
        <v>0</v>
      </c>
      <c r="M31" s="51">
        <v>0</v>
      </c>
      <c r="N31" s="51">
        <f t="shared" ref="N31:W31" si="11">N89</f>
        <v>0</v>
      </c>
      <c r="O31" s="51">
        <f t="shared" si="11"/>
        <v>0</v>
      </c>
      <c r="P31" s="51">
        <f t="shared" si="11"/>
        <v>0</v>
      </c>
      <c r="Q31" s="51">
        <f t="shared" si="11"/>
        <v>0</v>
      </c>
      <c r="R31" s="51">
        <f t="shared" si="11"/>
        <v>0</v>
      </c>
      <c r="S31" s="51">
        <f t="shared" si="11"/>
        <v>0</v>
      </c>
      <c r="T31" s="51">
        <f t="shared" si="11"/>
        <v>0</v>
      </c>
      <c r="U31" s="51">
        <f t="shared" si="11"/>
        <v>0</v>
      </c>
      <c r="V31" s="51">
        <f t="shared" si="11"/>
        <v>0</v>
      </c>
      <c r="W31" s="51">
        <f t="shared" si="11"/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1">
        <v>0</v>
      </c>
      <c r="AM31" s="51">
        <v>0</v>
      </c>
      <c r="AN31" s="51">
        <v>0</v>
      </c>
      <c r="AO31" s="51">
        <v>0</v>
      </c>
      <c r="AP31" s="51">
        <v>0</v>
      </c>
      <c r="AQ31" s="51">
        <v>0</v>
      </c>
      <c r="AR31" s="51">
        <v>0</v>
      </c>
      <c r="AS31" s="51">
        <v>0</v>
      </c>
      <c r="AT31" s="51">
        <v>0</v>
      </c>
      <c r="AU31" s="51">
        <v>0</v>
      </c>
      <c r="AV31" s="51">
        <v>0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1">
        <v>0</v>
      </c>
      <c r="BD31" s="51">
        <v>0</v>
      </c>
      <c r="BE31" s="51">
        <v>0</v>
      </c>
      <c r="BF31" s="51">
        <v>0</v>
      </c>
      <c r="BG31" s="51">
        <v>0</v>
      </c>
      <c r="BH31" s="51">
        <v>0</v>
      </c>
      <c r="BI31" s="51">
        <v>0</v>
      </c>
      <c r="BJ31" s="51">
        <v>0</v>
      </c>
      <c r="BK31" s="51">
        <v>0</v>
      </c>
      <c r="BL31" s="51">
        <v>0</v>
      </c>
      <c r="BM31" s="51">
        <v>0</v>
      </c>
      <c r="BN31" s="51">
        <v>0</v>
      </c>
      <c r="BO31" s="51">
        <v>0</v>
      </c>
      <c r="BP31" s="51">
        <v>0</v>
      </c>
      <c r="BQ31" s="51">
        <v>0</v>
      </c>
      <c r="BR31" s="51">
        <v>0</v>
      </c>
      <c r="BS31" s="51">
        <v>0</v>
      </c>
      <c r="BT31" s="51">
        <v>0</v>
      </c>
      <c r="BU31" s="51">
        <v>0</v>
      </c>
      <c r="BV31" s="51">
        <v>0</v>
      </c>
      <c r="BW31" s="51">
        <v>0</v>
      </c>
      <c r="BX31" s="72" t="s">
        <v>200</v>
      </c>
    </row>
    <row r="32" spans="1:90" ht="63">
      <c r="A32" s="12" t="s">
        <v>111</v>
      </c>
      <c r="B32" s="25" t="s">
        <v>147</v>
      </c>
      <c r="C32" s="44" t="s">
        <v>200</v>
      </c>
      <c r="D32" s="51">
        <v>0</v>
      </c>
      <c r="E32" s="51">
        <v>0</v>
      </c>
      <c r="F32" s="51">
        <v>0</v>
      </c>
      <c r="G32" s="51">
        <f t="shared" ref="G32:L32" si="12">G90</f>
        <v>0</v>
      </c>
      <c r="H32" s="51">
        <f t="shared" si="12"/>
        <v>0</v>
      </c>
      <c r="I32" s="51">
        <f t="shared" si="12"/>
        <v>0</v>
      </c>
      <c r="J32" s="51">
        <f t="shared" si="12"/>
        <v>0</v>
      </c>
      <c r="K32" s="51">
        <f t="shared" si="12"/>
        <v>0</v>
      </c>
      <c r="L32" s="51">
        <f t="shared" si="12"/>
        <v>0</v>
      </c>
      <c r="M32" s="51">
        <v>0</v>
      </c>
      <c r="N32" s="51">
        <f t="shared" ref="N32:W32" si="13">N90</f>
        <v>0</v>
      </c>
      <c r="O32" s="51">
        <f t="shared" si="13"/>
        <v>0</v>
      </c>
      <c r="P32" s="51">
        <f t="shared" si="13"/>
        <v>0</v>
      </c>
      <c r="Q32" s="51">
        <f t="shared" si="13"/>
        <v>0</v>
      </c>
      <c r="R32" s="51">
        <f t="shared" si="13"/>
        <v>0</v>
      </c>
      <c r="S32" s="51">
        <f t="shared" si="13"/>
        <v>0</v>
      </c>
      <c r="T32" s="51">
        <f t="shared" si="13"/>
        <v>0</v>
      </c>
      <c r="U32" s="51">
        <f t="shared" si="13"/>
        <v>0</v>
      </c>
      <c r="V32" s="51">
        <f t="shared" si="13"/>
        <v>0</v>
      </c>
      <c r="W32" s="51">
        <f t="shared" si="13"/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1">
        <v>0</v>
      </c>
      <c r="AM32" s="51">
        <v>0</v>
      </c>
      <c r="AN32" s="51">
        <v>0</v>
      </c>
      <c r="AO32" s="51">
        <v>0</v>
      </c>
      <c r="AP32" s="51">
        <v>0</v>
      </c>
      <c r="AQ32" s="51">
        <v>0</v>
      </c>
      <c r="AR32" s="51">
        <v>0</v>
      </c>
      <c r="AS32" s="51">
        <v>0</v>
      </c>
      <c r="AT32" s="51">
        <v>0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1">
        <v>0</v>
      </c>
      <c r="BD32" s="51">
        <v>0</v>
      </c>
      <c r="BE32" s="51">
        <v>0</v>
      </c>
      <c r="BF32" s="51">
        <v>0</v>
      </c>
      <c r="BG32" s="51">
        <v>0</v>
      </c>
      <c r="BH32" s="51">
        <v>0</v>
      </c>
      <c r="BI32" s="51">
        <v>0</v>
      </c>
      <c r="BJ32" s="51">
        <v>0</v>
      </c>
      <c r="BK32" s="51">
        <v>0</v>
      </c>
      <c r="BL32" s="51">
        <v>0</v>
      </c>
      <c r="BM32" s="51">
        <v>0</v>
      </c>
      <c r="BN32" s="51">
        <v>0</v>
      </c>
      <c r="BO32" s="51">
        <v>0</v>
      </c>
      <c r="BP32" s="51">
        <v>0</v>
      </c>
      <c r="BQ32" s="51">
        <v>0</v>
      </c>
      <c r="BR32" s="51">
        <v>0</v>
      </c>
      <c r="BS32" s="51">
        <v>0</v>
      </c>
      <c r="BT32" s="51">
        <v>0</v>
      </c>
      <c r="BU32" s="51">
        <v>0</v>
      </c>
      <c r="BV32" s="51">
        <v>0</v>
      </c>
      <c r="BW32" s="51">
        <v>0</v>
      </c>
      <c r="BX32" s="72" t="s">
        <v>200</v>
      </c>
    </row>
    <row r="33" spans="1:76" ht="31.5">
      <c r="A33" s="12" t="s">
        <v>111</v>
      </c>
      <c r="B33" s="31" t="s">
        <v>148</v>
      </c>
      <c r="C33" s="44" t="s">
        <v>200</v>
      </c>
      <c r="D33" s="51">
        <v>0</v>
      </c>
      <c r="E33" s="51">
        <v>0</v>
      </c>
      <c r="F33" s="51">
        <v>0</v>
      </c>
      <c r="G33" s="51">
        <f t="shared" ref="G33:L33" si="14">G91</f>
        <v>0</v>
      </c>
      <c r="H33" s="51">
        <f t="shared" si="14"/>
        <v>0</v>
      </c>
      <c r="I33" s="51">
        <f t="shared" si="14"/>
        <v>0</v>
      </c>
      <c r="J33" s="51">
        <f t="shared" si="14"/>
        <v>0</v>
      </c>
      <c r="K33" s="51">
        <f t="shared" si="14"/>
        <v>0</v>
      </c>
      <c r="L33" s="51">
        <f t="shared" si="14"/>
        <v>0</v>
      </c>
      <c r="M33" s="51">
        <v>0</v>
      </c>
      <c r="N33" s="51">
        <f t="shared" ref="N33:W33" si="15">N91</f>
        <v>0</v>
      </c>
      <c r="O33" s="51">
        <f t="shared" si="15"/>
        <v>0</v>
      </c>
      <c r="P33" s="51">
        <f t="shared" si="15"/>
        <v>0</v>
      </c>
      <c r="Q33" s="51">
        <f t="shared" si="15"/>
        <v>0</v>
      </c>
      <c r="R33" s="51">
        <f t="shared" si="15"/>
        <v>0</v>
      </c>
      <c r="S33" s="51">
        <f t="shared" si="15"/>
        <v>0</v>
      </c>
      <c r="T33" s="51">
        <f t="shared" si="15"/>
        <v>0</v>
      </c>
      <c r="U33" s="51">
        <f t="shared" si="15"/>
        <v>0</v>
      </c>
      <c r="V33" s="51">
        <f t="shared" si="15"/>
        <v>0</v>
      </c>
      <c r="W33" s="51">
        <f t="shared" si="15"/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1">
        <v>0</v>
      </c>
      <c r="AM33" s="51">
        <v>0</v>
      </c>
      <c r="AN33" s="51">
        <v>0</v>
      </c>
      <c r="AO33" s="51">
        <v>0</v>
      </c>
      <c r="AP33" s="51">
        <v>0</v>
      </c>
      <c r="AQ33" s="51">
        <v>0</v>
      </c>
      <c r="AR33" s="51">
        <v>0</v>
      </c>
      <c r="AS33" s="51">
        <v>0</v>
      </c>
      <c r="AT33" s="51">
        <v>0</v>
      </c>
      <c r="AU33" s="51">
        <v>0</v>
      </c>
      <c r="AV33" s="51">
        <v>0</v>
      </c>
      <c r="AW33" s="51">
        <v>0</v>
      </c>
      <c r="AX33" s="51">
        <v>0</v>
      </c>
      <c r="AY33" s="51">
        <v>0</v>
      </c>
      <c r="AZ33" s="51">
        <v>0</v>
      </c>
      <c r="BA33" s="51">
        <v>0</v>
      </c>
      <c r="BB33" s="51">
        <v>0</v>
      </c>
      <c r="BC33" s="51">
        <v>0</v>
      </c>
      <c r="BD33" s="51">
        <v>0</v>
      </c>
      <c r="BE33" s="51">
        <v>0</v>
      </c>
      <c r="BF33" s="51">
        <v>0</v>
      </c>
      <c r="BG33" s="51">
        <v>0</v>
      </c>
      <c r="BH33" s="51">
        <v>0</v>
      </c>
      <c r="BI33" s="51">
        <v>0</v>
      </c>
      <c r="BJ33" s="51">
        <v>0</v>
      </c>
      <c r="BK33" s="51">
        <v>0</v>
      </c>
      <c r="BL33" s="51">
        <v>0</v>
      </c>
      <c r="BM33" s="51">
        <v>0</v>
      </c>
      <c r="BN33" s="51">
        <v>0</v>
      </c>
      <c r="BO33" s="51">
        <v>0</v>
      </c>
      <c r="BP33" s="51">
        <v>0</v>
      </c>
      <c r="BQ33" s="51">
        <v>0</v>
      </c>
      <c r="BR33" s="51">
        <v>0</v>
      </c>
      <c r="BS33" s="51">
        <v>0</v>
      </c>
      <c r="BT33" s="51">
        <v>0</v>
      </c>
      <c r="BU33" s="51">
        <v>0</v>
      </c>
      <c r="BV33" s="51">
        <v>0</v>
      </c>
      <c r="BW33" s="51">
        <v>0</v>
      </c>
      <c r="BX33" s="72" t="s">
        <v>200</v>
      </c>
    </row>
    <row r="34" spans="1:76" ht="31.5">
      <c r="A34" s="12" t="s">
        <v>111</v>
      </c>
      <c r="B34" s="31" t="s">
        <v>148</v>
      </c>
      <c r="C34" s="44" t="s">
        <v>200</v>
      </c>
      <c r="D34" s="51">
        <f>D92</f>
        <v>0</v>
      </c>
      <c r="E34" s="51">
        <v>0</v>
      </c>
      <c r="F34" s="51">
        <v>0</v>
      </c>
      <c r="G34" s="51">
        <f t="shared" ref="G34:L34" si="16">G92</f>
        <v>0</v>
      </c>
      <c r="H34" s="51">
        <f t="shared" si="16"/>
        <v>0</v>
      </c>
      <c r="I34" s="51">
        <f t="shared" si="16"/>
        <v>0</v>
      </c>
      <c r="J34" s="51">
        <f t="shared" si="16"/>
        <v>0</v>
      </c>
      <c r="K34" s="51">
        <f t="shared" si="16"/>
        <v>0</v>
      </c>
      <c r="L34" s="51">
        <f t="shared" si="16"/>
        <v>0</v>
      </c>
      <c r="M34" s="51">
        <v>0</v>
      </c>
      <c r="N34" s="51">
        <f t="shared" ref="N34:W34" si="17">N92</f>
        <v>0</v>
      </c>
      <c r="O34" s="51">
        <f t="shared" si="17"/>
        <v>0</v>
      </c>
      <c r="P34" s="51">
        <f t="shared" si="17"/>
        <v>0</v>
      </c>
      <c r="Q34" s="51">
        <f t="shared" si="17"/>
        <v>0</v>
      </c>
      <c r="R34" s="51">
        <f t="shared" si="17"/>
        <v>0</v>
      </c>
      <c r="S34" s="51">
        <f t="shared" si="17"/>
        <v>0</v>
      </c>
      <c r="T34" s="51">
        <f t="shared" si="17"/>
        <v>0</v>
      </c>
      <c r="U34" s="51">
        <f t="shared" si="17"/>
        <v>0</v>
      </c>
      <c r="V34" s="51">
        <f t="shared" si="17"/>
        <v>0</v>
      </c>
      <c r="W34" s="51">
        <f t="shared" si="17"/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1">
        <v>0</v>
      </c>
      <c r="AM34" s="51">
        <v>0</v>
      </c>
      <c r="AN34" s="51">
        <v>0</v>
      </c>
      <c r="AO34" s="51">
        <v>0</v>
      </c>
      <c r="AP34" s="51">
        <v>0</v>
      </c>
      <c r="AQ34" s="51">
        <v>0</v>
      </c>
      <c r="AR34" s="51">
        <v>0</v>
      </c>
      <c r="AS34" s="51">
        <v>0</v>
      </c>
      <c r="AT34" s="51">
        <v>0</v>
      </c>
      <c r="AU34" s="51">
        <v>0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1">
        <v>0</v>
      </c>
      <c r="BD34" s="51">
        <v>0</v>
      </c>
      <c r="BE34" s="51">
        <v>0</v>
      </c>
      <c r="BF34" s="51">
        <v>0</v>
      </c>
      <c r="BG34" s="51">
        <v>0</v>
      </c>
      <c r="BH34" s="51">
        <v>0</v>
      </c>
      <c r="BI34" s="51">
        <v>0</v>
      </c>
      <c r="BJ34" s="51">
        <v>0</v>
      </c>
      <c r="BK34" s="51">
        <v>0</v>
      </c>
      <c r="BL34" s="51">
        <v>0</v>
      </c>
      <c r="BM34" s="51">
        <v>0</v>
      </c>
      <c r="BN34" s="51">
        <v>0</v>
      </c>
      <c r="BO34" s="51">
        <v>0</v>
      </c>
      <c r="BP34" s="51">
        <v>0</v>
      </c>
      <c r="BQ34" s="51">
        <v>0</v>
      </c>
      <c r="BR34" s="51">
        <v>0</v>
      </c>
      <c r="BS34" s="51">
        <v>0</v>
      </c>
      <c r="BT34" s="51">
        <v>0</v>
      </c>
      <c r="BU34" s="51">
        <v>0</v>
      </c>
      <c r="BV34" s="51">
        <v>0</v>
      </c>
      <c r="BW34" s="51">
        <v>0</v>
      </c>
      <c r="BX34" s="72" t="s">
        <v>200</v>
      </c>
    </row>
    <row r="35" spans="1:76" ht="47.25">
      <c r="A35" s="12" t="s">
        <v>100</v>
      </c>
      <c r="B35" s="25" t="s">
        <v>149</v>
      </c>
      <c r="C35" s="44" t="s">
        <v>200</v>
      </c>
      <c r="D35" s="51">
        <f>D94</f>
        <v>0</v>
      </c>
      <c r="E35" s="51">
        <v>0</v>
      </c>
      <c r="F35" s="51">
        <v>0</v>
      </c>
      <c r="G35" s="51">
        <f t="shared" ref="G35:L35" si="18">G94</f>
        <v>0</v>
      </c>
      <c r="H35" s="51">
        <f t="shared" si="18"/>
        <v>0</v>
      </c>
      <c r="I35" s="51">
        <f t="shared" si="18"/>
        <v>0</v>
      </c>
      <c r="J35" s="51">
        <f t="shared" si="18"/>
        <v>0</v>
      </c>
      <c r="K35" s="51">
        <f t="shared" si="18"/>
        <v>0</v>
      </c>
      <c r="L35" s="51">
        <f t="shared" si="18"/>
        <v>0</v>
      </c>
      <c r="M35" s="51">
        <v>0</v>
      </c>
      <c r="N35" s="51">
        <f t="shared" ref="N35:W35" si="19">N94</f>
        <v>0</v>
      </c>
      <c r="O35" s="51">
        <f t="shared" si="19"/>
        <v>0</v>
      </c>
      <c r="P35" s="51">
        <f t="shared" si="19"/>
        <v>0</v>
      </c>
      <c r="Q35" s="51">
        <f t="shared" si="19"/>
        <v>0</v>
      </c>
      <c r="R35" s="51">
        <f t="shared" si="19"/>
        <v>0</v>
      </c>
      <c r="S35" s="51">
        <f t="shared" si="19"/>
        <v>0</v>
      </c>
      <c r="T35" s="51">
        <f t="shared" si="19"/>
        <v>0</v>
      </c>
      <c r="U35" s="51">
        <f t="shared" si="19"/>
        <v>0</v>
      </c>
      <c r="V35" s="51">
        <f t="shared" si="19"/>
        <v>0</v>
      </c>
      <c r="W35" s="51">
        <f t="shared" si="19"/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51">
        <v>0</v>
      </c>
      <c r="AN35" s="51">
        <v>0</v>
      </c>
      <c r="AO35" s="51">
        <v>0</v>
      </c>
      <c r="AP35" s="51">
        <v>0</v>
      </c>
      <c r="AQ35" s="51">
        <v>0</v>
      </c>
      <c r="AR35" s="51">
        <v>0</v>
      </c>
      <c r="AS35" s="51">
        <v>0</v>
      </c>
      <c r="AT35" s="51">
        <v>0</v>
      </c>
      <c r="AU35" s="51">
        <v>0</v>
      </c>
      <c r="AV35" s="51">
        <v>0</v>
      </c>
      <c r="AW35" s="51">
        <v>0</v>
      </c>
      <c r="AX35" s="51">
        <v>0</v>
      </c>
      <c r="AY35" s="51">
        <v>0</v>
      </c>
      <c r="AZ35" s="51">
        <v>0</v>
      </c>
      <c r="BA35" s="51">
        <v>0</v>
      </c>
      <c r="BB35" s="51">
        <v>0</v>
      </c>
      <c r="BC35" s="51">
        <v>0</v>
      </c>
      <c r="BD35" s="51">
        <v>0</v>
      </c>
      <c r="BE35" s="51">
        <v>0</v>
      </c>
      <c r="BF35" s="51">
        <v>0</v>
      </c>
      <c r="BG35" s="51">
        <v>0</v>
      </c>
      <c r="BH35" s="51">
        <v>0</v>
      </c>
      <c r="BI35" s="51">
        <v>0</v>
      </c>
      <c r="BJ35" s="51">
        <v>0</v>
      </c>
      <c r="BK35" s="51">
        <v>0</v>
      </c>
      <c r="BL35" s="51">
        <v>0</v>
      </c>
      <c r="BM35" s="51">
        <v>0</v>
      </c>
      <c r="BN35" s="51">
        <v>0</v>
      </c>
      <c r="BO35" s="51">
        <v>0</v>
      </c>
      <c r="BP35" s="51">
        <v>0</v>
      </c>
      <c r="BQ35" s="51">
        <v>0</v>
      </c>
      <c r="BR35" s="51">
        <v>0</v>
      </c>
      <c r="BS35" s="51">
        <v>0</v>
      </c>
      <c r="BT35" s="51">
        <v>0</v>
      </c>
      <c r="BU35" s="51">
        <v>0</v>
      </c>
      <c r="BV35" s="51">
        <v>0</v>
      </c>
      <c r="BW35" s="51">
        <v>0</v>
      </c>
      <c r="BX35" s="72" t="s">
        <v>200</v>
      </c>
    </row>
    <row r="36" spans="1:76" ht="78.75">
      <c r="A36" s="12" t="s">
        <v>112</v>
      </c>
      <c r="B36" s="25" t="s">
        <v>150</v>
      </c>
      <c r="C36" s="44" t="s">
        <v>200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1">
        <v>0</v>
      </c>
      <c r="AM36" s="51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  <c r="AS36" s="51">
        <v>0</v>
      </c>
      <c r="AT36" s="51">
        <v>0</v>
      </c>
      <c r="AU36" s="51">
        <v>0</v>
      </c>
      <c r="AV36" s="51">
        <v>0</v>
      </c>
      <c r="AW36" s="51">
        <v>0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1">
        <v>0</v>
      </c>
      <c r="BD36" s="51">
        <v>0</v>
      </c>
      <c r="BE36" s="51">
        <v>0</v>
      </c>
      <c r="BF36" s="51">
        <v>0</v>
      </c>
      <c r="BG36" s="51">
        <v>0</v>
      </c>
      <c r="BH36" s="51">
        <v>0</v>
      </c>
      <c r="BI36" s="51">
        <v>0</v>
      </c>
      <c r="BJ36" s="51">
        <v>0</v>
      </c>
      <c r="BK36" s="51">
        <v>0</v>
      </c>
      <c r="BL36" s="51">
        <v>0</v>
      </c>
      <c r="BM36" s="51">
        <v>0</v>
      </c>
      <c r="BN36" s="51">
        <v>0</v>
      </c>
      <c r="BO36" s="51">
        <v>0</v>
      </c>
      <c r="BP36" s="51">
        <v>0</v>
      </c>
      <c r="BQ36" s="51">
        <v>0</v>
      </c>
      <c r="BR36" s="51">
        <v>0</v>
      </c>
      <c r="BS36" s="51">
        <v>0</v>
      </c>
      <c r="BT36" s="51">
        <v>0</v>
      </c>
      <c r="BU36" s="51">
        <v>0</v>
      </c>
      <c r="BV36" s="51">
        <v>0</v>
      </c>
      <c r="BW36" s="51">
        <v>0</v>
      </c>
      <c r="BX36" s="72" t="s">
        <v>200</v>
      </c>
    </row>
    <row r="37" spans="1:76" ht="31.5">
      <c r="A37" s="12" t="s">
        <v>112</v>
      </c>
      <c r="B37" s="31" t="s">
        <v>148</v>
      </c>
      <c r="C37" s="44" t="s">
        <v>200</v>
      </c>
      <c r="D37" s="51">
        <f>D95</f>
        <v>0</v>
      </c>
      <c r="E37" s="51">
        <v>0</v>
      </c>
      <c r="F37" s="51">
        <v>0</v>
      </c>
      <c r="G37" s="51">
        <f t="shared" ref="G37:L37" si="20">G95</f>
        <v>0</v>
      </c>
      <c r="H37" s="51">
        <f t="shared" si="20"/>
        <v>0</v>
      </c>
      <c r="I37" s="51">
        <f t="shared" si="20"/>
        <v>0</v>
      </c>
      <c r="J37" s="51">
        <f t="shared" si="20"/>
        <v>0</v>
      </c>
      <c r="K37" s="51">
        <f t="shared" si="20"/>
        <v>0</v>
      </c>
      <c r="L37" s="51">
        <f t="shared" si="20"/>
        <v>0</v>
      </c>
      <c r="M37" s="51">
        <v>0</v>
      </c>
      <c r="N37" s="51">
        <f t="shared" ref="N37:W37" si="21">N95</f>
        <v>0</v>
      </c>
      <c r="O37" s="51">
        <f t="shared" si="21"/>
        <v>0</v>
      </c>
      <c r="P37" s="51">
        <f t="shared" si="21"/>
        <v>0</v>
      </c>
      <c r="Q37" s="51">
        <f t="shared" si="21"/>
        <v>0</v>
      </c>
      <c r="R37" s="51">
        <f t="shared" si="21"/>
        <v>0</v>
      </c>
      <c r="S37" s="51">
        <f t="shared" si="21"/>
        <v>0</v>
      </c>
      <c r="T37" s="51">
        <f t="shared" si="21"/>
        <v>0</v>
      </c>
      <c r="U37" s="51">
        <f t="shared" si="21"/>
        <v>0</v>
      </c>
      <c r="V37" s="51">
        <f t="shared" si="21"/>
        <v>0</v>
      </c>
      <c r="W37" s="51">
        <f t="shared" si="21"/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1">
        <v>0</v>
      </c>
      <c r="AM37" s="51">
        <v>0</v>
      </c>
      <c r="AN37" s="51">
        <v>0</v>
      </c>
      <c r="AO37" s="51">
        <v>0</v>
      </c>
      <c r="AP37" s="51">
        <v>0</v>
      </c>
      <c r="AQ37" s="51">
        <v>0</v>
      </c>
      <c r="AR37" s="51">
        <v>0</v>
      </c>
      <c r="AS37" s="51">
        <v>0</v>
      </c>
      <c r="AT37" s="51">
        <v>0</v>
      </c>
      <c r="AU37" s="51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1">
        <v>0</v>
      </c>
      <c r="BD37" s="51">
        <v>0</v>
      </c>
      <c r="BE37" s="51">
        <v>0</v>
      </c>
      <c r="BF37" s="51">
        <v>0</v>
      </c>
      <c r="BG37" s="51">
        <v>0</v>
      </c>
      <c r="BH37" s="51">
        <v>0</v>
      </c>
      <c r="BI37" s="51">
        <v>0</v>
      </c>
      <c r="BJ37" s="51">
        <v>0</v>
      </c>
      <c r="BK37" s="51">
        <v>0</v>
      </c>
      <c r="BL37" s="51">
        <v>0</v>
      </c>
      <c r="BM37" s="51">
        <v>0</v>
      </c>
      <c r="BN37" s="51">
        <v>0</v>
      </c>
      <c r="BO37" s="51">
        <v>0</v>
      </c>
      <c r="BP37" s="51">
        <v>0</v>
      </c>
      <c r="BQ37" s="51">
        <v>0</v>
      </c>
      <c r="BR37" s="51">
        <v>0</v>
      </c>
      <c r="BS37" s="51">
        <v>0</v>
      </c>
      <c r="BT37" s="51">
        <v>0</v>
      </c>
      <c r="BU37" s="51">
        <v>0</v>
      </c>
      <c r="BV37" s="51">
        <v>0</v>
      </c>
      <c r="BW37" s="51">
        <v>0</v>
      </c>
      <c r="BX37" s="72" t="s">
        <v>200</v>
      </c>
    </row>
    <row r="38" spans="1:76" ht="31.5">
      <c r="A38" s="12" t="s">
        <v>112</v>
      </c>
      <c r="B38" s="31" t="s">
        <v>148</v>
      </c>
      <c r="C38" s="44" t="s">
        <v>200</v>
      </c>
      <c r="D38" s="51">
        <f>D96</f>
        <v>0</v>
      </c>
      <c r="E38" s="51">
        <v>0</v>
      </c>
      <c r="F38" s="51">
        <v>0</v>
      </c>
      <c r="G38" s="51">
        <f t="shared" ref="G38:L38" si="22">G96</f>
        <v>0</v>
      </c>
      <c r="H38" s="51">
        <f t="shared" si="22"/>
        <v>0</v>
      </c>
      <c r="I38" s="51">
        <f t="shared" si="22"/>
        <v>0</v>
      </c>
      <c r="J38" s="51">
        <f t="shared" si="22"/>
        <v>0</v>
      </c>
      <c r="K38" s="51">
        <f t="shared" si="22"/>
        <v>0</v>
      </c>
      <c r="L38" s="51">
        <f t="shared" si="22"/>
        <v>0</v>
      </c>
      <c r="M38" s="51">
        <v>0</v>
      </c>
      <c r="N38" s="51">
        <f t="shared" ref="N38:W38" si="23">N96</f>
        <v>0</v>
      </c>
      <c r="O38" s="51">
        <f t="shared" si="23"/>
        <v>0</v>
      </c>
      <c r="P38" s="51">
        <f t="shared" si="23"/>
        <v>0</v>
      </c>
      <c r="Q38" s="51">
        <f t="shared" si="23"/>
        <v>0</v>
      </c>
      <c r="R38" s="51">
        <f t="shared" si="23"/>
        <v>0</v>
      </c>
      <c r="S38" s="51">
        <f t="shared" si="23"/>
        <v>0</v>
      </c>
      <c r="T38" s="51">
        <f t="shared" si="23"/>
        <v>0</v>
      </c>
      <c r="U38" s="51">
        <f t="shared" si="23"/>
        <v>0</v>
      </c>
      <c r="V38" s="51">
        <f t="shared" si="23"/>
        <v>0</v>
      </c>
      <c r="W38" s="51">
        <f t="shared" si="23"/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  <c r="AM38" s="51">
        <v>0</v>
      </c>
      <c r="AN38" s="51">
        <v>0</v>
      </c>
      <c r="AO38" s="51">
        <v>0</v>
      </c>
      <c r="AP38" s="51">
        <v>0</v>
      </c>
      <c r="AQ38" s="51">
        <v>0</v>
      </c>
      <c r="AR38" s="51">
        <v>0</v>
      </c>
      <c r="AS38" s="51">
        <v>0</v>
      </c>
      <c r="AT38" s="51">
        <v>0</v>
      </c>
      <c r="AU38" s="51">
        <v>0</v>
      </c>
      <c r="AV38" s="51">
        <v>0</v>
      </c>
      <c r="AW38" s="51">
        <v>0</v>
      </c>
      <c r="AX38" s="51">
        <v>0</v>
      </c>
      <c r="AY38" s="51">
        <v>0</v>
      </c>
      <c r="AZ38" s="51">
        <v>0</v>
      </c>
      <c r="BA38" s="51">
        <v>0</v>
      </c>
      <c r="BB38" s="51">
        <v>0</v>
      </c>
      <c r="BC38" s="51">
        <v>0</v>
      </c>
      <c r="BD38" s="51">
        <v>0</v>
      </c>
      <c r="BE38" s="51">
        <v>0</v>
      </c>
      <c r="BF38" s="51">
        <v>0</v>
      </c>
      <c r="BG38" s="51">
        <v>0</v>
      </c>
      <c r="BH38" s="51">
        <v>0</v>
      </c>
      <c r="BI38" s="51">
        <v>0</v>
      </c>
      <c r="BJ38" s="51">
        <v>0</v>
      </c>
      <c r="BK38" s="51">
        <v>0</v>
      </c>
      <c r="BL38" s="51">
        <v>0</v>
      </c>
      <c r="BM38" s="51">
        <v>0</v>
      </c>
      <c r="BN38" s="51">
        <v>0</v>
      </c>
      <c r="BO38" s="51">
        <v>0</v>
      </c>
      <c r="BP38" s="51">
        <v>0</v>
      </c>
      <c r="BQ38" s="51">
        <v>0</v>
      </c>
      <c r="BR38" s="51">
        <v>0</v>
      </c>
      <c r="BS38" s="51">
        <v>0</v>
      </c>
      <c r="BT38" s="51">
        <v>0</v>
      </c>
      <c r="BU38" s="51">
        <v>0</v>
      </c>
      <c r="BV38" s="51">
        <v>0</v>
      </c>
      <c r="BW38" s="51">
        <v>0</v>
      </c>
      <c r="BX38" s="72" t="s">
        <v>200</v>
      </c>
    </row>
    <row r="39" spans="1:76" ht="63">
      <c r="A39" s="12" t="s">
        <v>113</v>
      </c>
      <c r="B39" s="25" t="s">
        <v>151</v>
      </c>
      <c r="C39" s="44" t="s">
        <v>200</v>
      </c>
      <c r="D39" s="51">
        <f>D98</f>
        <v>0</v>
      </c>
      <c r="E39" s="51">
        <v>0</v>
      </c>
      <c r="F39" s="51">
        <v>0</v>
      </c>
      <c r="G39" s="51">
        <f t="shared" ref="G39:L39" si="24">G98</f>
        <v>0</v>
      </c>
      <c r="H39" s="51">
        <f t="shared" si="24"/>
        <v>0</v>
      </c>
      <c r="I39" s="51">
        <f t="shared" si="24"/>
        <v>0</v>
      </c>
      <c r="J39" s="51">
        <f t="shared" si="24"/>
        <v>0</v>
      </c>
      <c r="K39" s="51">
        <f t="shared" si="24"/>
        <v>0</v>
      </c>
      <c r="L39" s="51">
        <f t="shared" si="24"/>
        <v>0</v>
      </c>
      <c r="M39" s="51">
        <v>0</v>
      </c>
      <c r="N39" s="51">
        <f t="shared" ref="N39:W39" si="25">N98</f>
        <v>0</v>
      </c>
      <c r="O39" s="51">
        <f t="shared" si="25"/>
        <v>0</v>
      </c>
      <c r="P39" s="51">
        <f t="shared" si="25"/>
        <v>0</v>
      </c>
      <c r="Q39" s="51">
        <f t="shared" si="25"/>
        <v>0</v>
      </c>
      <c r="R39" s="51">
        <f t="shared" si="25"/>
        <v>0</v>
      </c>
      <c r="S39" s="51">
        <f t="shared" si="25"/>
        <v>0</v>
      </c>
      <c r="T39" s="51">
        <f t="shared" si="25"/>
        <v>0</v>
      </c>
      <c r="U39" s="51">
        <f t="shared" si="25"/>
        <v>0</v>
      </c>
      <c r="V39" s="51">
        <f t="shared" si="25"/>
        <v>0</v>
      </c>
      <c r="W39" s="51">
        <f t="shared" si="25"/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0</v>
      </c>
      <c r="AR39" s="51">
        <v>0</v>
      </c>
      <c r="AS39" s="51">
        <v>0</v>
      </c>
      <c r="AT39" s="51">
        <v>0</v>
      </c>
      <c r="AU39" s="51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1">
        <v>0</v>
      </c>
      <c r="BD39" s="51">
        <v>0</v>
      </c>
      <c r="BE39" s="51">
        <v>0</v>
      </c>
      <c r="BF39" s="51">
        <v>0</v>
      </c>
      <c r="BG39" s="51">
        <v>0</v>
      </c>
      <c r="BH39" s="51">
        <v>0</v>
      </c>
      <c r="BI39" s="51">
        <v>0</v>
      </c>
      <c r="BJ39" s="51">
        <v>0</v>
      </c>
      <c r="BK39" s="51">
        <v>0</v>
      </c>
      <c r="BL39" s="51">
        <v>0</v>
      </c>
      <c r="BM39" s="51">
        <v>0</v>
      </c>
      <c r="BN39" s="51">
        <v>0</v>
      </c>
      <c r="BO39" s="51">
        <v>0</v>
      </c>
      <c r="BP39" s="51">
        <v>0</v>
      </c>
      <c r="BQ39" s="51">
        <v>0</v>
      </c>
      <c r="BR39" s="51">
        <v>0</v>
      </c>
      <c r="BS39" s="51">
        <v>0</v>
      </c>
      <c r="BT39" s="51">
        <v>0</v>
      </c>
      <c r="BU39" s="51">
        <v>0</v>
      </c>
      <c r="BV39" s="51">
        <v>0</v>
      </c>
      <c r="BW39" s="51">
        <v>0</v>
      </c>
      <c r="BX39" s="72" t="s">
        <v>200</v>
      </c>
    </row>
    <row r="40" spans="1:76" ht="31.5">
      <c r="A40" s="12" t="s">
        <v>113</v>
      </c>
      <c r="B40" s="31" t="s">
        <v>148</v>
      </c>
      <c r="C40" s="44" t="s">
        <v>200</v>
      </c>
      <c r="D40" s="51">
        <v>0</v>
      </c>
      <c r="E40" s="51"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1">
        <v>0</v>
      </c>
      <c r="AD40" s="51">
        <v>0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1">
        <v>0</v>
      </c>
      <c r="AM40" s="51">
        <v>0</v>
      </c>
      <c r="AN40" s="51">
        <v>0</v>
      </c>
      <c r="AO40" s="51">
        <v>0</v>
      </c>
      <c r="AP40" s="51">
        <v>0</v>
      </c>
      <c r="AQ40" s="51">
        <v>0</v>
      </c>
      <c r="AR40" s="51">
        <v>0</v>
      </c>
      <c r="AS40" s="51">
        <v>0</v>
      </c>
      <c r="AT40" s="51">
        <v>0</v>
      </c>
      <c r="AU40" s="51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1">
        <v>0</v>
      </c>
      <c r="BB40" s="51">
        <v>0</v>
      </c>
      <c r="BC40" s="51">
        <v>0</v>
      </c>
      <c r="BD40" s="51">
        <v>0</v>
      </c>
      <c r="BE40" s="51">
        <v>0</v>
      </c>
      <c r="BF40" s="51">
        <v>0</v>
      </c>
      <c r="BG40" s="51">
        <v>0</v>
      </c>
      <c r="BH40" s="51">
        <v>0</v>
      </c>
      <c r="BI40" s="51">
        <v>0</v>
      </c>
      <c r="BJ40" s="51">
        <v>0</v>
      </c>
      <c r="BK40" s="51">
        <v>0</v>
      </c>
      <c r="BL40" s="51">
        <v>0</v>
      </c>
      <c r="BM40" s="51">
        <v>0</v>
      </c>
      <c r="BN40" s="51">
        <v>0</v>
      </c>
      <c r="BO40" s="51">
        <v>0</v>
      </c>
      <c r="BP40" s="51">
        <v>0</v>
      </c>
      <c r="BQ40" s="51">
        <v>0</v>
      </c>
      <c r="BR40" s="51">
        <v>0</v>
      </c>
      <c r="BS40" s="51">
        <v>0</v>
      </c>
      <c r="BT40" s="51">
        <v>0</v>
      </c>
      <c r="BU40" s="51">
        <v>0</v>
      </c>
      <c r="BV40" s="51">
        <v>0</v>
      </c>
      <c r="BW40" s="51">
        <v>0</v>
      </c>
      <c r="BX40" s="72" t="s">
        <v>200</v>
      </c>
    </row>
    <row r="41" spans="1:76" ht="31.5">
      <c r="A41" s="12" t="s">
        <v>113</v>
      </c>
      <c r="B41" s="31" t="s">
        <v>148</v>
      </c>
      <c r="C41" s="44" t="s">
        <v>200</v>
      </c>
      <c r="D41" s="51">
        <f>D99</f>
        <v>0</v>
      </c>
      <c r="E41" s="51">
        <v>0</v>
      </c>
      <c r="F41" s="51">
        <v>0</v>
      </c>
      <c r="G41" s="51">
        <f t="shared" ref="G41:L41" si="26">G99</f>
        <v>0</v>
      </c>
      <c r="H41" s="51">
        <f t="shared" si="26"/>
        <v>0</v>
      </c>
      <c r="I41" s="51">
        <f t="shared" si="26"/>
        <v>0</v>
      </c>
      <c r="J41" s="51">
        <f t="shared" si="26"/>
        <v>0</v>
      </c>
      <c r="K41" s="51">
        <f t="shared" si="26"/>
        <v>0</v>
      </c>
      <c r="L41" s="51">
        <f t="shared" si="26"/>
        <v>0</v>
      </c>
      <c r="M41" s="51">
        <v>0</v>
      </c>
      <c r="N41" s="51">
        <f t="shared" ref="N41:W41" si="27">N99</f>
        <v>0</v>
      </c>
      <c r="O41" s="51">
        <f t="shared" si="27"/>
        <v>0</v>
      </c>
      <c r="P41" s="51">
        <f t="shared" si="27"/>
        <v>0</v>
      </c>
      <c r="Q41" s="51">
        <f t="shared" si="27"/>
        <v>0</v>
      </c>
      <c r="R41" s="51">
        <f t="shared" si="27"/>
        <v>0</v>
      </c>
      <c r="S41" s="51">
        <f t="shared" si="27"/>
        <v>0</v>
      </c>
      <c r="T41" s="51">
        <f t="shared" si="27"/>
        <v>0</v>
      </c>
      <c r="U41" s="51">
        <f t="shared" si="27"/>
        <v>0</v>
      </c>
      <c r="V41" s="51">
        <f t="shared" si="27"/>
        <v>0</v>
      </c>
      <c r="W41" s="51">
        <f t="shared" si="27"/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  <c r="AD41" s="51">
        <v>0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1">
        <v>0</v>
      </c>
      <c r="AM41" s="51">
        <v>0</v>
      </c>
      <c r="AN41" s="51">
        <v>0</v>
      </c>
      <c r="AO41" s="51">
        <v>0</v>
      </c>
      <c r="AP41" s="51">
        <v>0</v>
      </c>
      <c r="AQ41" s="51">
        <v>0</v>
      </c>
      <c r="AR41" s="51">
        <v>0</v>
      </c>
      <c r="AS41" s="51">
        <v>0</v>
      </c>
      <c r="AT41" s="51">
        <v>0</v>
      </c>
      <c r="AU41" s="51">
        <v>0</v>
      </c>
      <c r="AV41" s="51">
        <v>0</v>
      </c>
      <c r="AW41" s="51">
        <v>0</v>
      </c>
      <c r="AX41" s="51">
        <v>0</v>
      </c>
      <c r="AY41" s="51">
        <v>0</v>
      </c>
      <c r="AZ41" s="51">
        <v>0</v>
      </c>
      <c r="BA41" s="51">
        <v>0</v>
      </c>
      <c r="BB41" s="51">
        <v>0</v>
      </c>
      <c r="BC41" s="51">
        <v>0</v>
      </c>
      <c r="BD41" s="51">
        <v>0</v>
      </c>
      <c r="BE41" s="51">
        <v>0</v>
      </c>
      <c r="BF41" s="51">
        <v>0</v>
      </c>
      <c r="BG41" s="51">
        <v>0</v>
      </c>
      <c r="BH41" s="51">
        <v>0</v>
      </c>
      <c r="BI41" s="51">
        <v>0</v>
      </c>
      <c r="BJ41" s="51">
        <v>0</v>
      </c>
      <c r="BK41" s="51">
        <v>0</v>
      </c>
      <c r="BL41" s="51">
        <v>0</v>
      </c>
      <c r="BM41" s="51">
        <v>0</v>
      </c>
      <c r="BN41" s="51">
        <v>0</v>
      </c>
      <c r="BO41" s="51">
        <v>0</v>
      </c>
      <c r="BP41" s="51">
        <v>0</v>
      </c>
      <c r="BQ41" s="51">
        <v>0</v>
      </c>
      <c r="BR41" s="51">
        <v>0</v>
      </c>
      <c r="BS41" s="51">
        <v>0</v>
      </c>
      <c r="BT41" s="51">
        <v>0</v>
      </c>
      <c r="BU41" s="51">
        <v>0</v>
      </c>
      <c r="BV41" s="51">
        <v>0</v>
      </c>
      <c r="BW41" s="51">
        <v>0</v>
      </c>
      <c r="BX41" s="72" t="s">
        <v>200</v>
      </c>
    </row>
    <row r="42" spans="1:76" ht="63">
      <c r="A42" s="12" t="s">
        <v>101</v>
      </c>
      <c r="B42" s="25" t="s">
        <v>152</v>
      </c>
      <c r="C42" s="44" t="s">
        <v>200</v>
      </c>
      <c r="D42" s="51">
        <f>D101</f>
        <v>0</v>
      </c>
      <c r="E42" s="51">
        <v>0</v>
      </c>
      <c r="F42" s="51">
        <v>0</v>
      </c>
      <c r="G42" s="51">
        <f t="shared" ref="G42:L42" si="28">G101</f>
        <v>0</v>
      </c>
      <c r="H42" s="51">
        <f t="shared" si="28"/>
        <v>0</v>
      </c>
      <c r="I42" s="51">
        <f t="shared" si="28"/>
        <v>0</v>
      </c>
      <c r="J42" s="51">
        <f t="shared" si="28"/>
        <v>0</v>
      </c>
      <c r="K42" s="51">
        <f t="shared" si="28"/>
        <v>0</v>
      </c>
      <c r="L42" s="51">
        <f t="shared" si="28"/>
        <v>0</v>
      </c>
      <c r="M42" s="51">
        <v>0</v>
      </c>
      <c r="N42" s="51">
        <f t="shared" ref="N42:W42" si="29">N101</f>
        <v>0</v>
      </c>
      <c r="O42" s="51">
        <f t="shared" si="29"/>
        <v>0</v>
      </c>
      <c r="P42" s="51">
        <f t="shared" si="29"/>
        <v>0</v>
      </c>
      <c r="Q42" s="51">
        <f t="shared" si="29"/>
        <v>0</v>
      </c>
      <c r="R42" s="51">
        <f t="shared" si="29"/>
        <v>0</v>
      </c>
      <c r="S42" s="51">
        <f t="shared" si="29"/>
        <v>0</v>
      </c>
      <c r="T42" s="51">
        <f t="shared" si="29"/>
        <v>0</v>
      </c>
      <c r="U42" s="51">
        <f t="shared" si="29"/>
        <v>0</v>
      </c>
      <c r="V42" s="51">
        <f t="shared" si="29"/>
        <v>0</v>
      </c>
      <c r="W42" s="51">
        <f t="shared" si="29"/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1">
        <v>0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1">
        <v>0</v>
      </c>
      <c r="AM42" s="51">
        <v>0</v>
      </c>
      <c r="AN42" s="51">
        <v>0</v>
      </c>
      <c r="AO42" s="51">
        <v>0</v>
      </c>
      <c r="AP42" s="51">
        <v>0</v>
      </c>
      <c r="AQ42" s="51">
        <v>0</v>
      </c>
      <c r="AR42" s="51">
        <v>0</v>
      </c>
      <c r="AS42" s="51">
        <v>0</v>
      </c>
      <c r="AT42" s="51">
        <v>0</v>
      </c>
      <c r="AU42" s="51">
        <v>0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1">
        <v>0</v>
      </c>
      <c r="BD42" s="51">
        <v>0</v>
      </c>
      <c r="BE42" s="51">
        <v>0</v>
      </c>
      <c r="BF42" s="51">
        <v>0</v>
      </c>
      <c r="BG42" s="51">
        <v>0</v>
      </c>
      <c r="BH42" s="51">
        <v>0</v>
      </c>
      <c r="BI42" s="51">
        <v>0</v>
      </c>
      <c r="BJ42" s="51">
        <v>0</v>
      </c>
      <c r="BK42" s="51">
        <v>0</v>
      </c>
      <c r="BL42" s="51">
        <v>0</v>
      </c>
      <c r="BM42" s="51">
        <v>0</v>
      </c>
      <c r="BN42" s="51">
        <v>0</v>
      </c>
      <c r="BO42" s="51">
        <v>0</v>
      </c>
      <c r="BP42" s="51">
        <v>0</v>
      </c>
      <c r="BQ42" s="51">
        <v>0</v>
      </c>
      <c r="BR42" s="51">
        <v>0</v>
      </c>
      <c r="BS42" s="51">
        <v>0</v>
      </c>
      <c r="BT42" s="51">
        <v>0</v>
      </c>
      <c r="BU42" s="51">
        <v>0</v>
      </c>
      <c r="BV42" s="51">
        <v>0</v>
      </c>
      <c r="BW42" s="51">
        <v>0</v>
      </c>
      <c r="BX42" s="72" t="s">
        <v>200</v>
      </c>
    </row>
    <row r="43" spans="1:76" ht="47.25">
      <c r="A43" s="12" t="s">
        <v>114</v>
      </c>
      <c r="B43" s="25" t="s">
        <v>153</v>
      </c>
      <c r="C43" s="44" t="s">
        <v>200</v>
      </c>
      <c r="D43" s="51">
        <v>0</v>
      </c>
      <c r="E43" s="5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 t="e">
        <f>#REF!</f>
        <v>#REF!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1">
        <v>0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1">
        <v>0</v>
      </c>
      <c r="AM43" s="51">
        <v>0</v>
      </c>
      <c r="AN43" s="51">
        <v>0</v>
      </c>
      <c r="AO43" s="51">
        <v>0</v>
      </c>
      <c r="AP43" s="51">
        <v>0</v>
      </c>
      <c r="AQ43" s="51">
        <v>0</v>
      </c>
      <c r="AR43" s="51">
        <v>0</v>
      </c>
      <c r="AS43" s="51">
        <v>0</v>
      </c>
      <c r="AT43" s="51">
        <v>0</v>
      </c>
      <c r="AU43" s="51">
        <v>0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1">
        <v>0</v>
      </c>
      <c r="BB43" s="51">
        <v>0</v>
      </c>
      <c r="BC43" s="51">
        <v>0</v>
      </c>
      <c r="BD43" s="51">
        <v>0</v>
      </c>
      <c r="BE43" s="51">
        <v>0</v>
      </c>
      <c r="BF43" s="51">
        <v>0</v>
      </c>
      <c r="BG43" s="51">
        <v>0</v>
      </c>
      <c r="BH43" s="51">
        <v>0</v>
      </c>
      <c r="BI43" s="51">
        <v>0</v>
      </c>
      <c r="BJ43" s="51">
        <v>0</v>
      </c>
      <c r="BK43" s="51">
        <v>0</v>
      </c>
      <c r="BL43" s="51">
        <v>0</v>
      </c>
      <c r="BM43" s="51">
        <v>0</v>
      </c>
      <c r="BN43" s="51">
        <v>0</v>
      </c>
      <c r="BO43" s="51">
        <v>0</v>
      </c>
      <c r="BP43" s="51">
        <v>0</v>
      </c>
      <c r="BQ43" s="51">
        <v>0</v>
      </c>
      <c r="BR43" s="51">
        <v>0</v>
      </c>
      <c r="BS43" s="51">
        <v>0</v>
      </c>
      <c r="BT43" s="51">
        <v>0</v>
      </c>
      <c r="BU43" s="51">
        <v>0</v>
      </c>
      <c r="BV43" s="51">
        <v>0</v>
      </c>
      <c r="BW43" s="51">
        <v>0</v>
      </c>
      <c r="BX43" s="72" t="s">
        <v>200</v>
      </c>
    </row>
    <row r="44" spans="1:76" ht="141.75">
      <c r="A44" s="12" t="s">
        <v>114</v>
      </c>
      <c r="B44" s="25" t="s">
        <v>154</v>
      </c>
      <c r="C44" s="44" t="s">
        <v>200</v>
      </c>
      <c r="D44" s="51">
        <f t="shared" ref="D44:D55" si="30">D102</f>
        <v>0</v>
      </c>
      <c r="E44" s="51">
        <v>0</v>
      </c>
      <c r="F44" s="51">
        <v>0</v>
      </c>
      <c r="G44" s="51">
        <f t="shared" ref="G44:L44" si="31">G102</f>
        <v>0</v>
      </c>
      <c r="H44" s="51">
        <f t="shared" si="31"/>
        <v>0</v>
      </c>
      <c r="I44" s="51">
        <f t="shared" si="31"/>
        <v>0</v>
      </c>
      <c r="J44" s="51">
        <f t="shared" si="31"/>
        <v>0</v>
      </c>
      <c r="K44" s="51">
        <f t="shared" si="31"/>
        <v>0</v>
      </c>
      <c r="L44" s="51">
        <f t="shared" si="31"/>
        <v>0</v>
      </c>
      <c r="M44" s="51">
        <v>0</v>
      </c>
      <c r="N44" s="51">
        <f t="shared" ref="N44:W44" si="32">N102</f>
        <v>0</v>
      </c>
      <c r="O44" s="51">
        <f t="shared" si="32"/>
        <v>0</v>
      </c>
      <c r="P44" s="51">
        <f t="shared" si="32"/>
        <v>0</v>
      </c>
      <c r="Q44" s="51">
        <f t="shared" si="32"/>
        <v>0</v>
      </c>
      <c r="R44" s="51">
        <f t="shared" si="32"/>
        <v>0</v>
      </c>
      <c r="S44" s="51">
        <f t="shared" si="32"/>
        <v>0</v>
      </c>
      <c r="T44" s="51">
        <f t="shared" si="32"/>
        <v>0</v>
      </c>
      <c r="U44" s="51">
        <f t="shared" si="32"/>
        <v>0</v>
      </c>
      <c r="V44" s="51">
        <f t="shared" si="32"/>
        <v>0</v>
      </c>
      <c r="W44" s="51">
        <f t="shared" si="32"/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  <c r="AD44" s="51">
        <v>0</v>
      </c>
      <c r="AE44" s="51">
        <v>0</v>
      </c>
      <c r="AF44" s="51">
        <v>0</v>
      </c>
      <c r="AG44" s="51">
        <v>0</v>
      </c>
      <c r="AH44" s="51">
        <v>0</v>
      </c>
      <c r="AI44" s="51">
        <v>0</v>
      </c>
      <c r="AJ44" s="51">
        <v>0</v>
      </c>
      <c r="AK44" s="51">
        <v>0</v>
      </c>
      <c r="AL44" s="51">
        <v>0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1">
        <v>0</v>
      </c>
      <c r="AV44" s="51">
        <v>0</v>
      </c>
      <c r="AW44" s="51">
        <v>0</v>
      </c>
      <c r="AX44" s="51">
        <v>0</v>
      </c>
      <c r="AY44" s="51">
        <v>0</v>
      </c>
      <c r="AZ44" s="51">
        <v>0</v>
      </c>
      <c r="BA44" s="51">
        <v>0</v>
      </c>
      <c r="BB44" s="51">
        <v>0</v>
      </c>
      <c r="BC44" s="51">
        <v>0</v>
      </c>
      <c r="BD44" s="51">
        <v>0</v>
      </c>
      <c r="BE44" s="51">
        <v>0</v>
      </c>
      <c r="BF44" s="51">
        <v>0</v>
      </c>
      <c r="BG44" s="51">
        <v>0</v>
      </c>
      <c r="BH44" s="51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0</v>
      </c>
      <c r="BN44" s="51">
        <v>0</v>
      </c>
      <c r="BO44" s="51">
        <v>0</v>
      </c>
      <c r="BP44" s="51">
        <v>0</v>
      </c>
      <c r="BQ44" s="51">
        <v>0</v>
      </c>
      <c r="BR44" s="51">
        <v>0</v>
      </c>
      <c r="BS44" s="51">
        <v>0</v>
      </c>
      <c r="BT44" s="51">
        <v>0</v>
      </c>
      <c r="BU44" s="51">
        <v>0</v>
      </c>
      <c r="BV44" s="51">
        <v>0</v>
      </c>
      <c r="BW44" s="51">
        <v>0</v>
      </c>
      <c r="BX44" s="72" t="s">
        <v>200</v>
      </c>
    </row>
    <row r="45" spans="1:76" ht="31.5">
      <c r="A45" s="12" t="s">
        <v>114</v>
      </c>
      <c r="B45" s="31" t="s">
        <v>148</v>
      </c>
      <c r="C45" s="44" t="s">
        <v>200</v>
      </c>
      <c r="D45" s="51">
        <f t="shared" si="30"/>
        <v>0</v>
      </c>
      <c r="E45" s="51">
        <v>0</v>
      </c>
      <c r="F45" s="51">
        <v>0</v>
      </c>
      <c r="G45" s="51">
        <f t="shared" ref="G45:L45" si="33">G103</f>
        <v>0</v>
      </c>
      <c r="H45" s="51">
        <f t="shared" si="33"/>
        <v>0</v>
      </c>
      <c r="I45" s="51">
        <f t="shared" si="33"/>
        <v>0</v>
      </c>
      <c r="J45" s="51">
        <f t="shared" si="33"/>
        <v>0</v>
      </c>
      <c r="K45" s="51">
        <f t="shared" si="33"/>
        <v>0</v>
      </c>
      <c r="L45" s="51">
        <f t="shared" si="33"/>
        <v>0</v>
      </c>
      <c r="M45" s="51">
        <v>0</v>
      </c>
      <c r="N45" s="51">
        <f t="shared" ref="N45:W45" si="34">N103</f>
        <v>0</v>
      </c>
      <c r="O45" s="51">
        <f t="shared" si="34"/>
        <v>0</v>
      </c>
      <c r="P45" s="51">
        <f t="shared" si="34"/>
        <v>0</v>
      </c>
      <c r="Q45" s="51">
        <f t="shared" si="34"/>
        <v>0</v>
      </c>
      <c r="R45" s="51">
        <f t="shared" si="34"/>
        <v>0</v>
      </c>
      <c r="S45" s="51">
        <f t="shared" si="34"/>
        <v>0</v>
      </c>
      <c r="T45" s="51">
        <f t="shared" si="34"/>
        <v>0</v>
      </c>
      <c r="U45" s="51">
        <f t="shared" si="34"/>
        <v>0</v>
      </c>
      <c r="V45" s="51">
        <f t="shared" si="34"/>
        <v>0</v>
      </c>
      <c r="W45" s="51">
        <f t="shared" si="34"/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  <c r="AD45" s="51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1">
        <v>0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v>0</v>
      </c>
      <c r="AS45" s="51">
        <v>0</v>
      </c>
      <c r="AT45" s="51">
        <v>0</v>
      </c>
      <c r="AU45" s="51">
        <v>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1">
        <v>0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1">
        <v>0</v>
      </c>
      <c r="BN45" s="51">
        <v>0</v>
      </c>
      <c r="BO45" s="51">
        <v>0</v>
      </c>
      <c r="BP45" s="51">
        <v>0</v>
      </c>
      <c r="BQ45" s="51">
        <v>0</v>
      </c>
      <c r="BR45" s="51">
        <v>0</v>
      </c>
      <c r="BS45" s="51">
        <v>0</v>
      </c>
      <c r="BT45" s="51">
        <v>0</v>
      </c>
      <c r="BU45" s="51">
        <v>0</v>
      </c>
      <c r="BV45" s="51">
        <v>0</v>
      </c>
      <c r="BW45" s="51">
        <v>0</v>
      </c>
      <c r="BX45" s="72" t="s">
        <v>200</v>
      </c>
    </row>
    <row r="46" spans="1:76" ht="31.5">
      <c r="A46" s="12" t="s">
        <v>114</v>
      </c>
      <c r="B46" s="31" t="s">
        <v>148</v>
      </c>
      <c r="C46" s="44" t="s">
        <v>200</v>
      </c>
      <c r="D46" s="51">
        <f t="shared" si="30"/>
        <v>0</v>
      </c>
      <c r="E46" s="51">
        <v>0</v>
      </c>
      <c r="F46" s="51">
        <v>0</v>
      </c>
      <c r="G46" s="51">
        <f t="shared" ref="G46:L46" si="35">G104</f>
        <v>0</v>
      </c>
      <c r="H46" s="51">
        <f t="shared" si="35"/>
        <v>0</v>
      </c>
      <c r="I46" s="51">
        <f t="shared" si="35"/>
        <v>0</v>
      </c>
      <c r="J46" s="51">
        <f t="shared" si="35"/>
        <v>0</v>
      </c>
      <c r="K46" s="51">
        <f t="shared" si="35"/>
        <v>0</v>
      </c>
      <c r="L46" s="51">
        <f t="shared" si="35"/>
        <v>0</v>
      </c>
      <c r="M46" s="51">
        <v>0</v>
      </c>
      <c r="N46" s="51">
        <f t="shared" ref="N46:W46" si="36">N104</f>
        <v>0</v>
      </c>
      <c r="O46" s="51">
        <f t="shared" si="36"/>
        <v>0</v>
      </c>
      <c r="P46" s="51">
        <f t="shared" si="36"/>
        <v>0</v>
      </c>
      <c r="Q46" s="51">
        <f t="shared" si="36"/>
        <v>0</v>
      </c>
      <c r="R46" s="51">
        <f t="shared" si="36"/>
        <v>0</v>
      </c>
      <c r="S46" s="51">
        <f t="shared" si="36"/>
        <v>0</v>
      </c>
      <c r="T46" s="51">
        <f t="shared" si="36"/>
        <v>0</v>
      </c>
      <c r="U46" s="51">
        <f t="shared" si="36"/>
        <v>0</v>
      </c>
      <c r="V46" s="51">
        <f t="shared" si="36"/>
        <v>0</v>
      </c>
      <c r="W46" s="51">
        <f t="shared" si="36"/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0</v>
      </c>
      <c r="AD46" s="51">
        <v>0</v>
      </c>
      <c r="AE46" s="51">
        <v>0</v>
      </c>
      <c r="AF46" s="51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0</v>
      </c>
      <c r="AL46" s="51">
        <v>0</v>
      </c>
      <c r="AM46" s="51">
        <v>0</v>
      </c>
      <c r="AN46" s="51">
        <v>0</v>
      </c>
      <c r="AO46" s="51">
        <v>0</v>
      </c>
      <c r="AP46" s="51">
        <v>0</v>
      </c>
      <c r="AQ46" s="51">
        <v>0</v>
      </c>
      <c r="AR46" s="51">
        <v>0</v>
      </c>
      <c r="AS46" s="51">
        <v>0</v>
      </c>
      <c r="AT46" s="51">
        <v>0</v>
      </c>
      <c r="AU46" s="51">
        <v>0</v>
      </c>
      <c r="AV46" s="51">
        <v>0</v>
      </c>
      <c r="AW46" s="51">
        <v>0</v>
      </c>
      <c r="AX46" s="51">
        <v>0</v>
      </c>
      <c r="AY46" s="51">
        <v>0</v>
      </c>
      <c r="AZ46" s="51">
        <v>0</v>
      </c>
      <c r="BA46" s="51">
        <v>0</v>
      </c>
      <c r="BB46" s="51">
        <v>0</v>
      </c>
      <c r="BC46" s="51">
        <v>0</v>
      </c>
      <c r="BD46" s="51">
        <v>0</v>
      </c>
      <c r="BE46" s="51">
        <v>0</v>
      </c>
      <c r="BF46" s="51">
        <v>0</v>
      </c>
      <c r="BG46" s="51">
        <v>0</v>
      </c>
      <c r="BH46" s="51">
        <v>0</v>
      </c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  <c r="BO46" s="51">
        <v>0</v>
      </c>
      <c r="BP46" s="51">
        <v>0</v>
      </c>
      <c r="BQ46" s="51">
        <v>0</v>
      </c>
      <c r="BR46" s="51">
        <v>0</v>
      </c>
      <c r="BS46" s="51">
        <v>0</v>
      </c>
      <c r="BT46" s="51">
        <v>0</v>
      </c>
      <c r="BU46" s="51">
        <v>0</v>
      </c>
      <c r="BV46" s="51">
        <v>0</v>
      </c>
      <c r="BW46" s="51">
        <v>0</v>
      </c>
      <c r="BX46" s="72" t="s">
        <v>200</v>
      </c>
    </row>
    <row r="47" spans="1:76" ht="126">
      <c r="A47" s="12" t="s">
        <v>114</v>
      </c>
      <c r="B47" s="25" t="s">
        <v>155</v>
      </c>
      <c r="C47" s="44" t="s">
        <v>200</v>
      </c>
      <c r="D47" s="51">
        <f t="shared" si="30"/>
        <v>0</v>
      </c>
      <c r="E47" s="51">
        <v>0</v>
      </c>
      <c r="F47" s="51">
        <v>0</v>
      </c>
      <c r="G47" s="51">
        <f t="shared" ref="G47:L47" si="37">G105</f>
        <v>0</v>
      </c>
      <c r="H47" s="51">
        <f t="shared" si="37"/>
        <v>0</v>
      </c>
      <c r="I47" s="51">
        <f t="shared" si="37"/>
        <v>0</v>
      </c>
      <c r="J47" s="51">
        <f t="shared" si="37"/>
        <v>0</v>
      </c>
      <c r="K47" s="51">
        <f t="shared" si="37"/>
        <v>0</v>
      </c>
      <c r="L47" s="51">
        <f t="shared" si="37"/>
        <v>0</v>
      </c>
      <c r="M47" s="51">
        <v>0</v>
      </c>
      <c r="N47" s="51">
        <f t="shared" ref="N47:W47" si="38">N105</f>
        <v>0</v>
      </c>
      <c r="O47" s="51">
        <f t="shared" si="38"/>
        <v>0</v>
      </c>
      <c r="P47" s="51">
        <f t="shared" si="38"/>
        <v>0</v>
      </c>
      <c r="Q47" s="51">
        <f t="shared" si="38"/>
        <v>0</v>
      </c>
      <c r="R47" s="51">
        <f t="shared" si="38"/>
        <v>0</v>
      </c>
      <c r="S47" s="51">
        <f t="shared" si="38"/>
        <v>0</v>
      </c>
      <c r="T47" s="51">
        <f t="shared" si="38"/>
        <v>0</v>
      </c>
      <c r="U47" s="51">
        <f t="shared" si="38"/>
        <v>0</v>
      </c>
      <c r="V47" s="51">
        <f t="shared" si="38"/>
        <v>0</v>
      </c>
      <c r="W47" s="51">
        <f t="shared" si="38"/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  <c r="AD47" s="51">
        <v>0</v>
      </c>
      <c r="AE47" s="51">
        <v>0</v>
      </c>
      <c r="AF47" s="51">
        <v>0</v>
      </c>
      <c r="AG47" s="51">
        <v>0</v>
      </c>
      <c r="AH47" s="51">
        <v>0</v>
      </c>
      <c r="AI47" s="51">
        <v>0</v>
      </c>
      <c r="AJ47" s="51">
        <v>0</v>
      </c>
      <c r="AK47" s="51">
        <v>0</v>
      </c>
      <c r="AL47" s="51">
        <v>0</v>
      </c>
      <c r="AM47" s="51">
        <v>0</v>
      </c>
      <c r="AN47" s="51">
        <v>0</v>
      </c>
      <c r="AO47" s="51">
        <v>0</v>
      </c>
      <c r="AP47" s="51">
        <v>0</v>
      </c>
      <c r="AQ47" s="51">
        <v>0</v>
      </c>
      <c r="AR47" s="51">
        <v>0</v>
      </c>
      <c r="AS47" s="51">
        <v>0</v>
      </c>
      <c r="AT47" s="51">
        <v>0</v>
      </c>
      <c r="AU47" s="51">
        <v>0</v>
      </c>
      <c r="AV47" s="51">
        <v>0</v>
      </c>
      <c r="AW47" s="51">
        <v>0</v>
      </c>
      <c r="AX47" s="51">
        <v>0</v>
      </c>
      <c r="AY47" s="51">
        <v>0</v>
      </c>
      <c r="AZ47" s="51">
        <v>0</v>
      </c>
      <c r="BA47" s="51">
        <v>0</v>
      </c>
      <c r="BB47" s="51">
        <v>0</v>
      </c>
      <c r="BC47" s="51">
        <v>0</v>
      </c>
      <c r="BD47" s="51">
        <v>0</v>
      </c>
      <c r="BE47" s="51">
        <v>0</v>
      </c>
      <c r="BF47" s="51">
        <v>0</v>
      </c>
      <c r="BG47" s="51">
        <v>0</v>
      </c>
      <c r="BH47" s="51">
        <v>0</v>
      </c>
      <c r="BI47" s="51">
        <v>0</v>
      </c>
      <c r="BJ47" s="51">
        <v>0</v>
      </c>
      <c r="BK47" s="51">
        <v>0</v>
      </c>
      <c r="BL47" s="51">
        <v>0</v>
      </c>
      <c r="BM47" s="51">
        <v>0</v>
      </c>
      <c r="BN47" s="51">
        <v>0</v>
      </c>
      <c r="BO47" s="51">
        <v>0</v>
      </c>
      <c r="BP47" s="51">
        <v>0</v>
      </c>
      <c r="BQ47" s="51">
        <v>0</v>
      </c>
      <c r="BR47" s="51">
        <v>0</v>
      </c>
      <c r="BS47" s="51">
        <v>0</v>
      </c>
      <c r="BT47" s="51">
        <v>0</v>
      </c>
      <c r="BU47" s="51">
        <v>0</v>
      </c>
      <c r="BV47" s="51">
        <v>0</v>
      </c>
      <c r="BW47" s="51">
        <v>0</v>
      </c>
      <c r="BX47" s="72" t="s">
        <v>200</v>
      </c>
    </row>
    <row r="48" spans="1:76" ht="31.5">
      <c r="A48" s="12" t="s">
        <v>114</v>
      </c>
      <c r="B48" s="31" t="s">
        <v>148</v>
      </c>
      <c r="C48" s="44" t="s">
        <v>200</v>
      </c>
      <c r="D48" s="51">
        <f t="shared" si="30"/>
        <v>0</v>
      </c>
      <c r="E48" s="51">
        <v>0</v>
      </c>
      <c r="F48" s="51">
        <v>0</v>
      </c>
      <c r="G48" s="51">
        <f t="shared" ref="G48:L48" si="39">G106</f>
        <v>0</v>
      </c>
      <c r="H48" s="51">
        <f t="shared" si="39"/>
        <v>0</v>
      </c>
      <c r="I48" s="51">
        <f t="shared" si="39"/>
        <v>0</v>
      </c>
      <c r="J48" s="51">
        <f t="shared" si="39"/>
        <v>0</v>
      </c>
      <c r="K48" s="51">
        <f t="shared" si="39"/>
        <v>0</v>
      </c>
      <c r="L48" s="51">
        <f t="shared" si="39"/>
        <v>0</v>
      </c>
      <c r="M48" s="51">
        <v>0</v>
      </c>
      <c r="N48" s="51">
        <f t="shared" ref="N48:W48" si="40">N106</f>
        <v>0</v>
      </c>
      <c r="O48" s="51">
        <f t="shared" si="40"/>
        <v>0</v>
      </c>
      <c r="P48" s="51">
        <f t="shared" si="40"/>
        <v>0</v>
      </c>
      <c r="Q48" s="51">
        <f t="shared" si="40"/>
        <v>0</v>
      </c>
      <c r="R48" s="51">
        <f t="shared" si="40"/>
        <v>0</v>
      </c>
      <c r="S48" s="51">
        <f t="shared" si="40"/>
        <v>0</v>
      </c>
      <c r="T48" s="51">
        <f t="shared" si="40"/>
        <v>0</v>
      </c>
      <c r="U48" s="51">
        <f t="shared" si="40"/>
        <v>0</v>
      </c>
      <c r="V48" s="51">
        <f t="shared" si="40"/>
        <v>0</v>
      </c>
      <c r="W48" s="51">
        <f t="shared" si="40"/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1">
        <v>0</v>
      </c>
      <c r="AD48" s="51">
        <v>0</v>
      </c>
      <c r="AE48" s="51">
        <v>0</v>
      </c>
      <c r="AF48" s="51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1">
        <v>0</v>
      </c>
      <c r="AM48" s="51">
        <v>0</v>
      </c>
      <c r="AN48" s="51">
        <v>0</v>
      </c>
      <c r="AO48" s="51">
        <v>0</v>
      </c>
      <c r="AP48" s="51">
        <v>0</v>
      </c>
      <c r="AQ48" s="51">
        <v>0</v>
      </c>
      <c r="AR48" s="51">
        <v>0</v>
      </c>
      <c r="AS48" s="51">
        <v>0</v>
      </c>
      <c r="AT48" s="51">
        <v>0</v>
      </c>
      <c r="AU48" s="51">
        <v>0</v>
      </c>
      <c r="AV48" s="51">
        <v>0</v>
      </c>
      <c r="AW48" s="51">
        <v>0</v>
      </c>
      <c r="AX48" s="51">
        <v>0</v>
      </c>
      <c r="AY48" s="51">
        <v>0</v>
      </c>
      <c r="AZ48" s="51">
        <v>0</v>
      </c>
      <c r="BA48" s="51">
        <v>0</v>
      </c>
      <c r="BB48" s="51">
        <v>0</v>
      </c>
      <c r="BC48" s="51">
        <v>0</v>
      </c>
      <c r="BD48" s="51">
        <v>0</v>
      </c>
      <c r="BE48" s="51">
        <v>0</v>
      </c>
      <c r="BF48" s="51">
        <v>0</v>
      </c>
      <c r="BG48" s="51">
        <v>0</v>
      </c>
      <c r="BH48" s="51">
        <v>0</v>
      </c>
      <c r="BI48" s="51">
        <v>0</v>
      </c>
      <c r="BJ48" s="51">
        <v>0</v>
      </c>
      <c r="BK48" s="51">
        <v>0</v>
      </c>
      <c r="BL48" s="51">
        <v>0</v>
      </c>
      <c r="BM48" s="51">
        <v>0</v>
      </c>
      <c r="BN48" s="51">
        <v>0</v>
      </c>
      <c r="BO48" s="51">
        <v>0</v>
      </c>
      <c r="BP48" s="51">
        <v>0</v>
      </c>
      <c r="BQ48" s="51">
        <v>0</v>
      </c>
      <c r="BR48" s="51">
        <v>0</v>
      </c>
      <c r="BS48" s="51">
        <v>0</v>
      </c>
      <c r="BT48" s="51">
        <v>0</v>
      </c>
      <c r="BU48" s="51">
        <v>0</v>
      </c>
      <c r="BV48" s="51">
        <v>0</v>
      </c>
      <c r="BW48" s="51">
        <v>0</v>
      </c>
      <c r="BX48" s="72" t="s">
        <v>200</v>
      </c>
    </row>
    <row r="49" spans="1:76" ht="31.5">
      <c r="A49" s="12" t="s">
        <v>114</v>
      </c>
      <c r="B49" s="31" t="s">
        <v>148</v>
      </c>
      <c r="C49" s="44" t="s">
        <v>200</v>
      </c>
      <c r="D49" s="51">
        <f t="shared" si="30"/>
        <v>0</v>
      </c>
      <c r="E49" s="51">
        <v>0</v>
      </c>
      <c r="F49" s="51">
        <v>0</v>
      </c>
      <c r="G49" s="51">
        <f t="shared" ref="G49:L49" si="41">G107</f>
        <v>0</v>
      </c>
      <c r="H49" s="51">
        <f t="shared" si="41"/>
        <v>0</v>
      </c>
      <c r="I49" s="51">
        <f t="shared" si="41"/>
        <v>0</v>
      </c>
      <c r="J49" s="51">
        <f t="shared" si="41"/>
        <v>0</v>
      </c>
      <c r="K49" s="51">
        <f t="shared" si="41"/>
        <v>0</v>
      </c>
      <c r="L49" s="51">
        <f t="shared" si="41"/>
        <v>0</v>
      </c>
      <c r="M49" s="51">
        <v>0</v>
      </c>
      <c r="N49" s="51">
        <f t="shared" ref="N49:W49" si="42">N107</f>
        <v>0</v>
      </c>
      <c r="O49" s="51">
        <f t="shared" si="42"/>
        <v>0</v>
      </c>
      <c r="P49" s="51">
        <f t="shared" si="42"/>
        <v>0</v>
      </c>
      <c r="Q49" s="51">
        <f t="shared" si="42"/>
        <v>0</v>
      </c>
      <c r="R49" s="51">
        <f t="shared" si="42"/>
        <v>0</v>
      </c>
      <c r="S49" s="51">
        <f t="shared" si="42"/>
        <v>0</v>
      </c>
      <c r="T49" s="51">
        <f t="shared" si="42"/>
        <v>0</v>
      </c>
      <c r="U49" s="51">
        <f t="shared" si="42"/>
        <v>0</v>
      </c>
      <c r="V49" s="51">
        <f t="shared" si="42"/>
        <v>0</v>
      </c>
      <c r="W49" s="51">
        <f t="shared" si="42"/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1">
        <v>0</v>
      </c>
      <c r="AG49" s="51">
        <v>0</v>
      </c>
      <c r="AH49" s="51">
        <v>0</v>
      </c>
      <c r="AI49" s="51">
        <v>0</v>
      </c>
      <c r="AJ49" s="51">
        <v>0</v>
      </c>
      <c r="AK49" s="51">
        <v>0</v>
      </c>
      <c r="AL49" s="51">
        <v>0</v>
      </c>
      <c r="AM49" s="51">
        <v>0</v>
      </c>
      <c r="AN49" s="51">
        <v>0</v>
      </c>
      <c r="AO49" s="51">
        <v>0</v>
      </c>
      <c r="AP49" s="51">
        <v>0</v>
      </c>
      <c r="AQ49" s="51">
        <v>0</v>
      </c>
      <c r="AR49" s="51">
        <v>0</v>
      </c>
      <c r="AS49" s="51">
        <v>0</v>
      </c>
      <c r="AT49" s="51">
        <v>0</v>
      </c>
      <c r="AU49" s="51">
        <v>0</v>
      </c>
      <c r="AV49" s="51">
        <v>0</v>
      </c>
      <c r="AW49" s="51">
        <v>0</v>
      </c>
      <c r="AX49" s="51">
        <v>0</v>
      </c>
      <c r="AY49" s="51">
        <v>0</v>
      </c>
      <c r="AZ49" s="51">
        <v>0</v>
      </c>
      <c r="BA49" s="51">
        <v>0</v>
      </c>
      <c r="BB49" s="51">
        <v>0</v>
      </c>
      <c r="BC49" s="51">
        <v>0</v>
      </c>
      <c r="BD49" s="51">
        <v>0</v>
      </c>
      <c r="BE49" s="51">
        <v>0</v>
      </c>
      <c r="BF49" s="51">
        <v>0</v>
      </c>
      <c r="BG49" s="51">
        <v>0</v>
      </c>
      <c r="BH49" s="51">
        <v>0</v>
      </c>
      <c r="BI49" s="51">
        <v>0</v>
      </c>
      <c r="BJ49" s="51">
        <v>0</v>
      </c>
      <c r="BK49" s="51">
        <v>0</v>
      </c>
      <c r="BL49" s="51">
        <v>0</v>
      </c>
      <c r="BM49" s="51">
        <v>0</v>
      </c>
      <c r="BN49" s="51">
        <v>0</v>
      </c>
      <c r="BO49" s="51">
        <v>0</v>
      </c>
      <c r="BP49" s="51">
        <v>0</v>
      </c>
      <c r="BQ49" s="51">
        <v>0</v>
      </c>
      <c r="BR49" s="51">
        <v>0</v>
      </c>
      <c r="BS49" s="51">
        <v>0</v>
      </c>
      <c r="BT49" s="51">
        <v>0</v>
      </c>
      <c r="BU49" s="51">
        <v>0</v>
      </c>
      <c r="BV49" s="51">
        <v>0</v>
      </c>
      <c r="BW49" s="51">
        <v>0</v>
      </c>
      <c r="BX49" s="72" t="s">
        <v>200</v>
      </c>
    </row>
    <row r="50" spans="1:76" ht="126">
      <c r="A50" s="12" t="s">
        <v>114</v>
      </c>
      <c r="B50" s="25" t="s">
        <v>156</v>
      </c>
      <c r="C50" s="44" t="s">
        <v>200</v>
      </c>
      <c r="D50" s="51">
        <f t="shared" si="30"/>
        <v>0</v>
      </c>
      <c r="E50" s="51">
        <v>0</v>
      </c>
      <c r="F50" s="51">
        <v>0</v>
      </c>
      <c r="G50" s="51">
        <f t="shared" ref="G50:L50" si="43">G108</f>
        <v>0</v>
      </c>
      <c r="H50" s="51">
        <f t="shared" si="43"/>
        <v>0</v>
      </c>
      <c r="I50" s="51">
        <f t="shared" si="43"/>
        <v>0</v>
      </c>
      <c r="J50" s="51">
        <f t="shared" si="43"/>
        <v>0</v>
      </c>
      <c r="K50" s="51">
        <f t="shared" si="43"/>
        <v>0</v>
      </c>
      <c r="L50" s="51">
        <f t="shared" si="43"/>
        <v>0</v>
      </c>
      <c r="M50" s="51">
        <v>0</v>
      </c>
      <c r="N50" s="51">
        <f t="shared" ref="N50:W50" si="44">N108</f>
        <v>0</v>
      </c>
      <c r="O50" s="51">
        <f t="shared" si="44"/>
        <v>0</v>
      </c>
      <c r="P50" s="51">
        <f t="shared" si="44"/>
        <v>0</v>
      </c>
      <c r="Q50" s="51">
        <f t="shared" si="44"/>
        <v>0</v>
      </c>
      <c r="R50" s="51">
        <f t="shared" si="44"/>
        <v>0</v>
      </c>
      <c r="S50" s="51">
        <f t="shared" si="44"/>
        <v>0</v>
      </c>
      <c r="T50" s="51">
        <f t="shared" si="44"/>
        <v>0</v>
      </c>
      <c r="U50" s="51">
        <f t="shared" si="44"/>
        <v>0</v>
      </c>
      <c r="V50" s="51">
        <f t="shared" si="44"/>
        <v>0</v>
      </c>
      <c r="W50" s="51">
        <f t="shared" si="44"/>
        <v>0</v>
      </c>
      <c r="X50" s="51">
        <v>0</v>
      </c>
      <c r="Y50" s="51">
        <v>0</v>
      </c>
      <c r="Z50" s="51">
        <v>0</v>
      </c>
      <c r="AA50" s="51">
        <v>0</v>
      </c>
      <c r="AB50" s="51">
        <v>0</v>
      </c>
      <c r="AC50" s="51">
        <v>0</v>
      </c>
      <c r="AD50" s="51">
        <v>0</v>
      </c>
      <c r="AE50" s="51">
        <v>0</v>
      </c>
      <c r="AF50" s="51">
        <v>0</v>
      </c>
      <c r="AG50" s="51">
        <v>0</v>
      </c>
      <c r="AH50" s="51">
        <v>0</v>
      </c>
      <c r="AI50" s="51">
        <v>0</v>
      </c>
      <c r="AJ50" s="51">
        <v>0</v>
      </c>
      <c r="AK50" s="51">
        <v>0</v>
      </c>
      <c r="AL50" s="51">
        <v>0</v>
      </c>
      <c r="AM50" s="51">
        <v>0</v>
      </c>
      <c r="AN50" s="51">
        <v>0</v>
      </c>
      <c r="AO50" s="51">
        <v>0</v>
      </c>
      <c r="AP50" s="51">
        <v>0</v>
      </c>
      <c r="AQ50" s="51">
        <v>0</v>
      </c>
      <c r="AR50" s="51">
        <v>0</v>
      </c>
      <c r="AS50" s="51">
        <v>0</v>
      </c>
      <c r="AT50" s="51">
        <v>0</v>
      </c>
      <c r="AU50" s="51">
        <v>0</v>
      </c>
      <c r="AV50" s="51">
        <v>0</v>
      </c>
      <c r="AW50" s="51">
        <v>0</v>
      </c>
      <c r="AX50" s="51">
        <v>0</v>
      </c>
      <c r="AY50" s="51">
        <v>0</v>
      </c>
      <c r="AZ50" s="51">
        <v>0</v>
      </c>
      <c r="BA50" s="51">
        <v>0</v>
      </c>
      <c r="BB50" s="51">
        <v>0</v>
      </c>
      <c r="BC50" s="51">
        <v>0</v>
      </c>
      <c r="BD50" s="51">
        <v>0</v>
      </c>
      <c r="BE50" s="51">
        <v>0</v>
      </c>
      <c r="BF50" s="51">
        <v>0</v>
      </c>
      <c r="BG50" s="51">
        <v>0</v>
      </c>
      <c r="BH50" s="51">
        <v>0</v>
      </c>
      <c r="BI50" s="51">
        <v>0</v>
      </c>
      <c r="BJ50" s="51">
        <v>0</v>
      </c>
      <c r="BK50" s="51">
        <v>0</v>
      </c>
      <c r="BL50" s="51">
        <v>0</v>
      </c>
      <c r="BM50" s="51">
        <v>0</v>
      </c>
      <c r="BN50" s="51">
        <v>0</v>
      </c>
      <c r="BO50" s="51">
        <v>0</v>
      </c>
      <c r="BP50" s="51">
        <v>0</v>
      </c>
      <c r="BQ50" s="51">
        <v>0</v>
      </c>
      <c r="BR50" s="51">
        <v>0</v>
      </c>
      <c r="BS50" s="51">
        <v>0</v>
      </c>
      <c r="BT50" s="51">
        <v>0</v>
      </c>
      <c r="BU50" s="51">
        <v>0</v>
      </c>
      <c r="BV50" s="51">
        <v>0</v>
      </c>
      <c r="BW50" s="51">
        <v>0</v>
      </c>
      <c r="BX50" s="72" t="s">
        <v>200</v>
      </c>
    </row>
    <row r="51" spans="1:76" ht="31.5">
      <c r="A51" s="12" t="s">
        <v>114</v>
      </c>
      <c r="B51" s="31" t="s">
        <v>148</v>
      </c>
      <c r="C51" s="44" t="s">
        <v>200</v>
      </c>
      <c r="D51" s="51">
        <f t="shared" si="30"/>
        <v>0</v>
      </c>
      <c r="E51" s="51">
        <v>0</v>
      </c>
      <c r="F51" s="51">
        <v>0</v>
      </c>
      <c r="G51" s="51">
        <f t="shared" ref="G51:L51" si="45">G109</f>
        <v>0</v>
      </c>
      <c r="H51" s="51">
        <f t="shared" si="45"/>
        <v>0</v>
      </c>
      <c r="I51" s="51">
        <f t="shared" si="45"/>
        <v>0</v>
      </c>
      <c r="J51" s="51">
        <f t="shared" si="45"/>
        <v>0</v>
      </c>
      <c r="K51" s="51">
        <f t="shared" si="45"/>
        <v>0</v>
      </c>
      <c r="L51" s="51">
        <f t="shared" si="45"/>
        <v>0</v>
      </c>
      <c r="M51" s="51">
        <v>0</v>
      </c>
      <c r="N51" s="51">
        <f t="shared" ref="N51:W51" si="46">N109</f>
        <v>0</v>
      </c>
      <c r="O51" s="51">
        <f t="shared" si="46"/>
        <v>0</v>
      </c>
      <c r="P51" s="51">
        <f t="shared" si="46"/>
        <v>0</v>
      </c>
      <c r="Q51" s="51">
        <f t="shared" si="46"/>
        <v>0</v>
      </c>
      <c r="R51" s="51">
        <f t="shared" si="46"/>
        <v>0</v>
      </c>
      <c r="S51" s="51">
        <f t="shared" si="46"/>
        <v>0</v>
      </c>
      <c r="T51" s="51">
        <f t="shared" si="46"/>
        <v>0</v>
      </c>
      <c r="U51" s="51">
        <f t="shared" si="46"/>
        <v>0</v>
      </c>
      <c r="V51" s="51">
        <f t="shared" si="46"/>
        <v>0</v>
      </c>
      <c r="W51" s="51">
        <f t="shared" si="46"/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51">
        <v>0</v>
      </c>
      <c r="AG51" s="51">
        <v>0</v>
      </c>
      <c r="AH51" s="51">
        <v>0</v>
      </c>
      <c r="AI51" s="51">
        <v>0</v>
      </c>
      <c r="AJ51" s="51">
        <v>0</v>
      </c>
      <c r="AK51" s="51">
        <v>0</v>
      </c>
      <c r="AL51" s="51">
        <v>0</v>
      </c>
      <c r="AM51" s="51">
        <v>0</v>
      </c>
      <c r="AN51" s="51">
        <v>0</v>
      </c>
      <c r="AO51" s="51">
        <v>0</v>
      </c>
      <c r="AP51" s="51">
        <v>0</v>
      </c>
      <c r="AQ51" s="51">
        <v>0</v>
      </c>
      <c r="AR51" s="51">
        <v>0</v>
      </c>
      <c r="AS51" s="51">
        <v>0</v>
      </c>
      <c r="AT51" s="51">
        <v>0</v>
      </c>
      <c r="AU51" s="51">
        <v>0</v>
      </c>
      <c r="AV51" s="51">
        <v>0</v>
      </c>
      <c r="AW51" s="51">
        <v>0</v>
      </c>
      <c r="AX51" s="51">
        <v>0</v>
      </c>
      <c r="AY51" s="51">
        <v>0</v>
      </c>
      <c r="AZ51" s="51">
        <v>0</v>
      </c>
      <c r="BA51" s="51">
        <v>0</v>
      </c>
      <c r="BB51" s="51">
        <v>0</v>
      </c>
      <c r="BC51" s="51">
        <v>0</v>
      </c>
      <c r="BD51" s="51">
        <v>0</v>
      </c>
      <c r="BE51" s="51">
        <v>0</v>
      </c>
      <c r="BF51" s="51">
        <v>0</v>
      </c>
      <c r="BG51" s="51">
        <v>0</v>
      </c>
      <c r="BH51" s="51">
        <v>0</v>
      </c>
      <c r="BI51" s="51">
        <v>0</v>
      </c>
      <c r="BJ51" s="51">
        <v>0</v>
      </c>
      <c r="BK51" s="51">
        <v>0</v>
      </c>
      <c r="BL51" s="51">
        <v>0</v>
      </c>
      <c r="BM51" s="51">
        <v>0</v>
      </c>
      <c r="BN51" s="51">
        <v>0</v>
      </c>
      <c r="BO51" s="51">
        <v>0</v>
      </c>
      <c r="BP51" s="51">
        <v>0</v>
      </c>
      <c r="BQ51" s="51">
        <v>0</v>
      </c>
      <c r="BR51" s="51">
        <v>0</v>
      </c>
      <c r="BS51" s="51">
        <v>0</v>
      </c>
      <c r="BT51" s="51">
        <v>0</v>
      </c>
      <c r="BU51" s="51">
        <v>0</v>
      </c>
      <c r="BV51" s="51">
        <v>0</v>
      </c>
      <c r="BW51" s="51">
        <v>0</v>
      </c>
      <c r="BX51" s="72" t="s">
        <v>200</v>
      </c>
    </row>
    <row r="52" spans="1:76" ht="31.5">
      <c r="A52" s="12" t="s">
        <v>114</v>
      </c>
      <c r="B52" s="31" t="s">
        <v>148</v>
      </c>
      <c r="C52" s="44" t="s">
        <v>200</v>
      </c>
      <c r="D52" s="51">
        <f t="shared" si="30"/>
        <v>0</v>
      </c>
      <c r="E52" s="51">
        <v>0</v>
      </c>
      <c r="F52" s="51">
        <v>0</v>
      </c>
      <c r="G52" s="51">
        <f t="shared" ref="G52:L52" si="47">G110</f>
        <v>0</v>
      </c>
      <c r="H52" s="51">
        <f t="shared" si="47"/>
        <v>0</v>
      </c>
      <c r="I52" s="51">
        <f t="shared" si="47"/>
        <v>0</v>
      </c>
      <c r="J52" s="51">
        <f t="shared" si="47"/>
        <v>0</v>
      </c>
      <c r="K52" s="51">
        <f t="shared" si="47"/>
        <v>0</v>
      </c>
      <c r="L52" s="51">
        <f t="shared" si="47"/>
        <v>0</v>
      </c>
      <c r="M52" s="51">
        <v>0</v>
      </c>
      <c r="N52" s="51">
        <f t="shared" ref="N52:W52" si="48">N110</f>
        <v>0</v>
      </c>
      <c r="O52" s="51">
        <f t="shared" si="48"/>
        <v>0</v>
      </c>
      <c r="P52" s="51">
        <f t="shared" si="48"/>
        <v>0</v>
      </c>
      <c r="Q52" s="51">
        <f t="shared" si="48"/>
        <v>0</v>
      </c>
      <c r="R52" s="51">
        <f t="shared" si="48"/>
        <v>0</v>
      </c>
      <c r="S52" s="51">
        <f t="shared" si="48"/>
        <v>0</v>
      </c>
      <c r="T52" s="51">
        <f t="shared" si="48"/>
        <v>0</v>
      </c>
      <c r="U52" s="51">
        <f t="shared" si="48"/>
        <v>0</v>
      </c>
      <c r="V52" s="51">
        <f t="shared" si="48"/>
        <v>0</v>
      </c>
      <c r="W52" s="51">
        <f t="shared" si="48"/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1">
        <v>0</v>
      </c>
      <c r="AG52" s="51">
        <v>0</v>
      </c>
      <c r="AH52" s="51">
        <v>0</v>
      </c>
      <c r="AI52" s="51">
        <v>0</v>
      </c>
      <c r="AJ52" s="51">
        <v>0</v>
      </c>
      <c r="AK52" s="51">
        <v>0</v>
      </c>
      <c r="AL52" s="51">
        <v>0</v>
      </c>
      <c r="AM52" s="51">
        <v>0</v>
      </c>
      <c r="AN52" s="51">
        <v>0</v>
      </c>
      <c r="AO52" s="51">
        <v>0</v>
      </c>
      <c r="AP52" s="51">
        <v>0</v>
      </c>
      <c r="AQ52" s="51">
        <v>0</v>
      </c>
      <c r="AR52" s="51">
        <v>0</v>
      </c>
      <c r="AS52" s="51">
        <v>0</v>
      </c>
      <c r="AT52" s="51">
        <v>0</v>
      </c>
      <c r="AU52" s="51">
        <v>0</v>
      </c>
      <c r="AV52" s="51">
        <v>0</v>
      </c>
      <c r="AW52" s="51">
        <v>0</v>
      </c>
      <c r="AX52" s="51">
        <v>0</v>
      </c>
      <c r="AY52" s="51">
        <v>0</v>
      </c>
      <c r="AZ52" s="51">
        <v>0</v>
      </c>
      <c r="BA52" s="51">
        <v>0</v>
      </c>
      <c r="BB52" s="51">
        <v>0</v>
      </c>
      <c r="BC52" s="51">
        <v>0</v>
      </c>
      <c r="BD52" s="51">
        <v>0</v>
      </c>
      <c r="BE52" s="51">
        <v>0</v>
      </c>
      <c r="BF52" s="51">
        <v>0</v>
      </c>
      <c r="BG52" s="51">
        <v>0</v>
      </c>
      <c r="BH52" s="51">
        <v>0</v>
      </c>
      <c r="BI52" s="51">
        <v>0</v>
      </c>
      <c r="BJ52" s="51">
        <v>0</v>
      </c>
      <c r="BK52" s="51">
        <v>0</v>
      </c>
      <c r="BL52" s="51">
        <v>0</v>
      </c>
      <c r="BM52" s="51">
        <v>0</v>
      </c>
      <c r="BN52" s="51">
        <v>0</v>
      </c>
      <c r="BO52" s="51">
        <v>0</v>
      </c>
      <c r="BP52" s="51">
        <v>0</v>
      </c>
      <c r="BQ52" s="51">
        <v>0</v>
      </c>
      <c r="BR52" s="51">
        <v>0</v>
      </c>
      <c r="BS52" s="51">
        <v>0</v>
      </c>
      <c r="BT52" s="51">
        <v>0</v>
      </c>
      <c r="BU52" s="51">
        <v>0</v>
      </c>
      <c r="BV52" s="51">
        <v>0</v>
      </c>
      <c r="BW52" s="51">
        <v>0</v>
      </c>
      <c r="BX52" s="72" t="s">
        <v>200</v>
      </c>
    </row>
    <row r="53" spans="1:76" ht="47.25">
      <c r="A53" s="12" t="s">
        <v>115</v>
      </c>
      <c r="B53" s="25" t="s">
        <v>153</v>
      </c>
      <c r="C53" s="44" t="s">
        <v>200</v>
      </c>
      <c r="D53" s="51">
        <f t="shared" si="30"/>
        <v>0</v>
      </c>
      <c r="E53" s="51">
        <v>0</v>
      </c>
      <c r="F53" s="51">
        <v>0</v>
      </c>
      <c r="G53" s="51">
        <f t="shared" ref="G53:L53" si="49">G111</f>
        <v>0</v>
      </c>
      <c r="H53" s="51">
        <f t="shared" si="49"/>
        <v>0</v>
      </c>
      <c r="I53" s="51">
        <f t="shared" si="49"/>
        <v>0</v>
      </c>
      <c r="J53" s="51">
        <f t="shared" si="49"/>
        <v>0</v>
      </c>
      <c r="K53" s="51">
        <f t="shared" si="49"/>
        <v>0</v>
      </c>
      <c r="L53" s="51">
        <f t="shared" si="49"/>
        <v>0</v>
      </c>
      <c r="M53" s="51">
        <v>0</v>
      </c>
      <c r="N53" s="51">
        <f t="shared" ref="N53:W53" si="50">N111</f>
        <v>0</v>
      </c>
      <c r="O53" s="51">
        <f t="shared" si="50"/>
        <v>0</v>
      </c>
      <c r="P53" s="51">
        <f t="shared" si="50"/>
        <v>0</v>
      </c>
      <c r="Q53" s="51">
        <f t="shared" si="50"/>
        <v>0</v>
      </c>
      <c r="R53" s="51">
        <f t="shared" si="50"/>
        <v>0</v>
      </c>
      <c r="S53" s="51">
        <f t="shared" si="50"/>
        <v>0</v>
      </c>
      <c r="T53" s="51">
        <f t="shared" si="50"/>
        <v>0</v>
      </c>
      <c r="U53" s="51">
        <f t="shared" si="50"/>
        <v>0</v>
      </c>
      <c r="V53" s="51">
        <f t="shared" si="50"/>
        <v>0</v>
      </c>
      <c r="W53" s="51">
        <f t="shared" si="50"/>
        <v>0</v>
      </c>
      <c r="X53" s="51">
        <v>0</v>
      </c>
      <c r="Y53" s="51">
        <v>0</v>
      </c>
      <c r="Z53" s="51">
        <v>0</v>
      </c>
      <c r="AA53" s="51">
        <v>0</v>
      </c>
      <c r="AB53" s="51">
        <v>0</v>
      </c>
      <c r="AC53" s="51">
        <v>0</v>
      </c>
      <c r="AD53" s="51">
        <v>0</v>
      </c>
      <c r="AE53" s="51">
        <v>0</v>
      </c>
      <c r="AF53" s="51">
        <v>0</v>
      </c>
      <c r="AG53" s="51">
        <v>0</v>
      </c>
      <c r="AH53" s="51">
        <v>0</v>
      </c>
      <c r="AI53" s="51">
        <v>0</v>
      </c>
      <c r="AJ53" s="51">
        <v>0</v>
      </c>
      <c r="AK53" s="51">
        <v>0</v>
      </c>
      <c r="AL53" s="51">
        <v>0</v>
      </c>
      <c r="AM53" s="51">
        <v>0</v>
      </c>
      <c r="AN53" s="51">
        <v>0</v>
      </c>
      <c r="AO53" s="51">
        <v>0</v>
      </c>
      <c r="AP53" s="51">
        <v>0</v>
      </c>
      <c r="AQ53" s="51">
        <v>0</v>
      </c>
      <c r="AR53" s="51">
        <v>0</v>
      </c>
      <c r="AS53" s="51">
        <v>0</v>
      </c>
      <c r="AT53" s="51">
        <v>0</v>
      </c>
      <c r="AU53" s="51">
        <v>0</v>
      </c>
      <c r="AV53" s="51">
        <v>0</v>
      </c>
      <c r="AW53" s="51">
        <v>0</v>
      </c>
      <c r="AX53" s="51">
        <v>0</v>
      </c>
      <c r="AY53" s="51">
        <v>0</v>
      </c>
      <c r="AZ53" s="51">
        <v>0</v>
      </c>
      <c r="BA53" s="51">
        <v>0</v>
      </c>
      <c r="BB53" s="51">
        <v>0</v>
      </c>
      <c r="BC53" s="51">
        <v>0</v>
      </c>
      <c r="BD53" s="51">
        <v>0</v>
      </c>
      <c r="BE53" s="51">
        <v>0</v>
      </c>
      <c r="BF53" s="51">
        <v>0</v>
      </c>
      <c r="BG53" s="51">
        <v>0</v>
      </c>
      <c r="BH53" s="51">
        <v>0</v>
      </c>
      <c r="BI53" s="51">
        <v>0</v>
      </c>
      <c r="BJ53" s="51">
        <v>0</v>
      </c>
      <c r="BK53" s="51">
        <v>0</v>
      </c>
      <c r="BL53" s="51">
        <v>0</v>
      </c>
      <c r="BM53" s="51">
        <v>0</v>
      </c>
      <c r="BN53" s="51">
        <v>0</v>
      </c>
      <c r="BO53" s="51">
        <v>0</v>
      </c>
      <c r="BP53" s="51">
        <v>0</v>
      </c>
      <c r="BQ53" s="51">
        <v>0</v>
      </c>
      <c r="BR53" s="51">
        <v>0</v>
      </c>
      <c r="BS53" s="51">
        <v>0</v>
      </c>
      <c r="BT53" s="51">
        <v>0</v>
      </c>
      <c r="BU53" s="51">
        <v>0</v>
      </c>
      <c r="BV53" s="51">
        <v>0</v>
      </c>
      <c r="BW53" s="51">
        <v>0</v>
      </c>
      <c r="BX53" s="72" t="s">
        <v>200</v>
      </c>
    </row>
    <row r="54" spans="1:76" ht="141.75">
      <c r="A54" s="12" t="s">
        <v>115</v>
      </c>
      <c r="B54" s="25" t="s">
        <v>154</v>
      </c>
      <c r="C54" s="44" t="s">
        <v>200</v>
      </c>
      <c r="D54" s="51">
        <f t="shared" si="30"/>
        <v>0</v>
      </c>
      <c r="E54" s="51">
        <v>0</v>
      </c>
      <c r="F54" s="51">
        <v>0</v>
      </c>
      <c r="G54" s="51">
        <f t="shared" ref="G54:L54" si="51">G112</f>
        <v>0</v>
      </c>
      <c r="H54" s="51">
        <f t="shared" si="51"/>
        <v>0</v>
      </c>
      <c r="I54" s="51">
        <f t="shared" si="51"/>
        <v>0</v>
      </c>
      <c r="J54" s="51">
        <f t="shared" si="51"/>
        <v>0</v>
      </c>
      <c r="K54" s="51">
        <f t="shared" si="51"/>
        <v>0</v>
      </c>
      <c r="L54" s="51">
        <f t="shared" si="51"/>
        <v>0</v>
      </c>
      <c r="M54" s="51">
        <v>0</v>
      </c>
      <c r="N54" s="51">
        <f t="shared" ref="N54:W54" si="52">N112</f>
        <v>0</v>
      </c>
      <c r="O54" s="51">
        <f t="shared" si="52"/>
        <v>0</v>
      </c>
      <c r="P54" s="51">
        <f t="shared" si="52"/>
        <v>0</v>
      </c>
      <c r="Q54" s="51">
        <f t="shared" si="52"/>
        <v>0</v>
      </c>
      <c r="R54" s="51">
        <f t="shared" si="52"/>
        <v>0</v>
      </c>
      <c r="S54" s="51">
        <f t="shared" si="52"/>
        <v>0</v>
      </c>
      <c r="T54" s="51">
        <f t="shared" si="52"/>
        <v>0</v>
      </c>
      <c r="U54" s="51">
        <f t="shared" si="52"/>
        <v>0</v>
      </c>
      <c r="V54" s="51">
        <f t="shared" si="52"/>
        <v>0</v>
      </c>
      <c r="W54" s="51">
        <f t="shared" si="52"/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51">
        <v>0</v>
      </c>
      <c r="AG54" s="51">
        <v>0</v>
      </c>
      <c r="AH54" s="51">
        <v>0</v>
      </c>
      <c r="AI54" s="51">
        <v>0</v>
      </c>
      <c r="AJ54" s="51">
        <v>0</v>
      </c>
      <c r="AK54" s="51">
        <v>0</v>
      </c>
      <c r="AL54" s="51">
        <v>0</v>
      </c>
      <c r="AM54" s="51">
        <v>0</v>
      </c>
      <c r="AN54" s="51">
        <v>0</v>
      </c>
      <c r="AO54" s="51">
        <v>0</v>
      </c>
      <c r="AP54" s="51">
        <v>0</v>
      </c>
      <c r="AQ54" s="51">
        <v>0</v>
      </c>
      <c r="AR54" s="51">
        <v>0</v>
      </c>
      <c r="AS54" s="51">
        <v>0</v>
      </c>
      <c r="AT54" s="51">
        <v>0</v>
      </c>
      <c r="AU54" s="51">
        <v>0</v>
      </c>
      <c r="AV54" s="51">
        <v>0</v>
      </c>
      <c r="AW54" s="51">
        <v>0</v>
      </c>
      <c r="AX54" s="51">
        <v>0</v>
      </c>
      <c r="AY54" s="51">
        <v>0</v>
      </c>
      <c r="AZ54" s="51">
        <v>0</v>
      </c>
      <c r="BA54" s="51">
        <v>0</v>
      </c>
      <c r="BB54" s="51">
        <v>0</v>
      </c>
      <c r="BC54" s="51">
        <v>0</v>
      </c>
      <c r="BD54" s="51">
        <v>0</v>
      </c>
      <c r="BE54" s="51">
        <v>0</v>
      </c>
      <c r="BF54" s="51">
        <v>0</v>
      </c>
      <c r="BG54" s="51">
        <v>0</v>
      </c>
      <c r="BH54" s="51">
        <v>0</v>
      </c>
      <c r="BI54" s="51">
        <v>0</v>
      </c>
      <c r="BJ54" s="51">
        <v>0</v>
      </c>
      <c r="BK54" s="51">
        <v>0</v>
      </c>
      <c r="BL54" s="51">
        <v>0</v>
      </c>
      <c r="BM54" s="51">
        <v>0</v>
      </c>
      <c r="BN54" s="51">
        <v>0</v>
      </c>
      <c r="BO54" s="51">
        <v>0</v>
      </c>
      <c r="BP54" s="51">
        <v>0</v>
      </c>
      <c r="BQ54" s="51">
        <v>0</v>
      </c>
      <c r="BR54" s="51">
        <v>0</v>
      </c>
      <c r="BS54" s="51">
        <v>0</v>
      </c>
      <c r="BT54" s="51">
        <v>0</v>
      </c>
      <c r="BU54" s="51">
        <v>0</v>
      </c>
      <c r="BV54" s="51">
        <v>0</v>
      </c>
      <c r="BW54" s="51">
        <v>0</v>
      </c>
      <c r="BX54" s="72" t="s">
        <v>200</v>
      </c>
    </row>
    <row r="55" spans="1:76" ht="31.5">
      <c r="A55" s="12" t="s">
        <v>115</v>
      </c>
      <c r="B55" s="31" t="s">
        <v>148</v>
      </c>
      <c r="C55" s="44" t="s">
        <v>200</v>
      </c>
      <c r="D55" s="51">
        <f t="shared" si="30"/>
        <v>0</v>
      </c>
      <c r="E55" s="51">
        <v>0</v>
      </c>
      <c r="F55" s="51">
        <v>0</v>
      </c>
      <c r="G55" s="51">
        <f t="shared" ref="G55:L55" si="53">G113</f>
        <v>0</v>
      </c>
      <c r="H55" s="51">
        <f t="shared" si="53"/>
        <v>0</v>
      </c>
      <c r="I55" s="51">
        <f t="shared" si="53"/>
        <v>0</v>
      </c>
      <c r="J55" s="51">
        <f t="shared" si="53"/>
        <v>0</v>
      </c>
      <c r="K55" s="51">
        <f t="shared" si="53"/>
        <v>0</v>
      </c>
      <c r="L55" s="51">
        <f t="shared" si="53"/>
        <v>0</v>
      </c>
      <c r="M55" s="51">
        <v>0</v>
      </c>
      <c r="N55" s="51">
        <f t="shared" ref="N55:W55" si="54">N113</f>
        <v>0</v>
      </c>
      <c r="O55" s="51">
        <f t="shared" si="54"/>
        <v>0</v>
      </c>
      <c r="P55" s="51">
        <f t="shared" si="54"/>
        <v>0</v>
      </c>
      <c r="Q55" s="51">
        <f t="shared" si="54"/>
        <v>0</v>
      </c>
      <c r="R55" s="51">
        <f t="shared" si="54"/>
        <v>0</v>
      </c>
      <c r="S55" s="51">
        <f t="shared" si="54"/>
        <v>0</v>
      </c>
      <c r="T55" s="51">
        <f t="shared" si="54"/>
        <v>0</v>
      </c>
      <c r="U55" s="51">
        <f t="shared" si="54"/>
        <v>0</v>
      </c>
      <c r="V55" s="51">
        <f t="shared" si="54"/>
        <v>0</v>
      </c>
      <c r="W55" s="51">
        <f t="shared" si="54"/>
        <v>0</v>
      </c>
      <c r="X55" s="51">
        <v>0</v>
      </c>
      <c r="Y55" s="51">
        <v>0</v>
      </c>
      <c r="Z55" s="51">
        <v>0</v>
      </c>
      <c r="AA55" s="51">
        <v>0</v>
      </c>
      <c r="AB55" s="51">
        <v>0</v>
      </c>
      <c r="AC55" s="51">
        <v>0</v>
      </c>
      <c r="AD55" s="51">
        <v>0</v>
      </c>
      <c r="AE55" s="51">
        <v>0</v>
      </c>
      <c r="AF55" s="51">
        <v>0</v>
      </c>
      <c r="AG55" s="51">
        <v>0</v>
      </c>
      <c r="AH55" s="51">
        <v>0</v>
      </c>
      <c r="AI55" s="51">
        <v>0</v>
      </c>
      <c r="AJ55" s="51">
        <v>0</v>
      </c>
      <c r="AK55" s="51">
        <v>0</v>
      </c>
      <c r="AL55" s="51">
        <v>0</v>
      </c>
      <c r="AM55" s="51">
        <v>0</v>
      </c>
      <c r="AN55" s="51">
        <v>0</v>
      </c>
      <c r="AO55" s="51">
        <v>0</v>
      </c>
      <c r="AP55" s="51">
        <v>0</v>
      </c>
      <c r="AQ55" s="51">
        <v>0</v>
      </c>
      <c r="AR55" s="51">
        <v>0</v>
      </c>
      <c r="AS55" s="51">
        <v>0</v>
      </c>
      <c r="AT55" s="51">
        <v>0</v>
      </c>
      <c r="AU55" s="51">
        <v>0</v>
      </c>
      <c r="AV55" s="51">
        <v>0</v>
      </c>
      <c r="AW55" s="51">
        <v>0</v>
      </c>
      <c r="AX55" s="51">
        <v>0</v>
      </c>
      <c r="AY55" s="51">
        <v>0</v>
      </c>
      <c r="AZ55" s="51">
        <v>0</v>
      </c>
      <c r="BA55" s="51">
        <v>0</v>
      </c>
      <c r="BB55" s="51">
        <v>0</v>
      </c>
      <c r="BC55" s="51">
        <v>0</v>
      </c>
      <c r="BD55" s="51">
        <v>0</v>
      </c>
      <c r="BE55" s="51">
        <v>0</v>
      </c>
      <c r="BF55" s="51">
        <v>0</v>
      </c>
      <c r="BG55" s="51">
        <v>0</v>
      </c>
      <c r="BH55" s="51">
        <v>0</v>
      </c>
      <c r="BI55" s="51">
        <v>0</v>
      </c>
      <c r="BJ55" s="51">
        <v>0</v>
      </c>
      <c r="BK55" s="51">
        <v>0</v>
      </c>
      <c r="BL55" s="51">
        <v>0</v>
      </c>
      <c r="BM55" s="51">
        <v>0</v>
      </c>
      <c r="BN55" s="51">
        <v>0</v>
      </c>
      <c r="BO55" s="51">
        <v>0</v>
      </c>
      <c r="BP55" s="51">
        <v>0</v>
      </c>
      <c r="BQ55" s="51">
        <v>0</v>
      </c>
      <c r="BR55" s="51">
        <v>0</v>
      </c>
      <c r="BS55" s="51">
        <v>0</v>
      </c>
      <c r="BT55" s="51">
        <v>0</v>
      </c>
      <c r="BU55" s="51">
        <v>0</v>
      </c>
      <c r="BV55" s="51">
        <v>0</v>
      </c>
      <c r="BW55" s="51">
        <v>0</v>
      </c>
      <c r="BX55" s="72" t="s">
        <v>200</v>
      </c>
    </row>
    <row r="56" spans="1:76" ht="31.5">
      <c r="A56" s="12" t="s">
        <v>115</v>
      </c>
      <c r="B56" s="31" t="s">
        <v>148</v>
      </c>
      <c r="C56" s="44" t="s">
        <v>200</v>
      </c>
      <c r="D56" s="51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1">
        <v>0</v>
      </c>
      <c r="AG56" s="51">
        <v>0</v>
      </c>
      <c r="AH56" s="51">
        <v>0</v>
      </c>
      <c r="AI56" s="51">
        <v>0</v>
      </c>
      <c r="AJ56" s="51">
        <v>0</v>
      </c>
      <c r="AK56" s="51">
        <v>0</v>
      </c>
      <c r="AL56" s="51">
        <v>0</v>
      </c>
      <c r="AM56" s="51">
        <v>0</v>
      </c>
      <c r="AN56" s="51">
        <v>0</v>
      </c>
      <c r="AO56" s="51">
        <v>0</v>
      </c>
      <c r="AP56" s="51">
        <v>0</v>
      </c>
      <c r="AQ56" s="51">
        <v>0</v>
      </c>
      <c r="AR56" s="51">
        <v>0</v>
      </c>
      <c r="AS56" s="51">
        <v>0</v>
      </c>
      <c r="AT56" s="51">
        <v>0</v>
      </c>
      <c r="AU56" s="51">
        <v>0</v>
      </c>
      <c r="AV56" s="51">
        <v>0</v>
      </c>
      <c r="AW56" s="51">
        <v>0</v>
      </c>
      <c r="AX56" s="51">
        <v>0</v>
      </c>
      <c r="AY56" s="51">
        <v>0</v>
      </c>
      <c r="AZ56" s="51">
        <v>0</v>
      </c>
      <c r="BA56" s="51">
        <v>0</v>
      </c>
      <c r="BB56" s="51">
        <v>0</v>
      </c>
      <c r="BC56" s="51">
        <v>0</v>
      </c>
      <c r="BD56" s="51">
        <v>0</v>
      </c>
      <c r="BE56" s="51">
        <v>0</v>
      </c>
      <c r="BF56" s="51">
        <v>0</v>
      </c>
      <c r="BG56" s="51">
        <v>0</v>
      </c>
      <c r="BH56" s="51">
        <v>0</v>
      </c>
      <c r="BI56" s="51">
        <v>0</v>
      </c>
      <c r="BJ56" s="51">
        <v>0</v>
      </c>
      <c r="BK56" s="51">
        <v>0</v>
      </c>
      <c r="BL56" s="51">
        <v>0</v>
      </c>
      <c r="BM56" s="51">
        <v>0</v>
      </c>
      <c r="BN56" s="51">
        <v>0</v>
      </c>
      <c r="BO56" s="51">
        <v>0</v>
      </c>
      <c r="BP56" s="51">
        <v>0</v>
      </c>
      <c r="BQ56" s="51">
        <v>0</v>
      </c>
      <c r="BR56" s="51">
        <v>0</v>
      </c>
      <c r="BS56" s="51">
        <v>0</v>
      </c>
      <c r="BT56" s="51">
        <v>0</v>
      </c>
      <c r="BU56" s="51">
        <v>0</v>
      </c>
      <c r="BV56" s="51">
        <v>0</v>
      </c>
      <c r="BW56" s="51">
        <v>0</v>
      </c>
      <c r="BX56" s="72" t="s">
        <v>200</v>
      </c>
    </row>
    <row r="57" spans="1:76" ht="126">
      <c r="A57" s="12" t="s">
        <v>115</v>
      </c>
      <c r="B57" s="25" t="s">
        <v>155</v>
      </c>
      <c r="C57" s="44" t="s">
        <v>200</v>
      </c>
      <c r="D57" s="51">
        <f>D115</f>
        <v>0</v>
      </c>
      <c r="E57" s="51">
        <v>0</v>
      </c>
      <c r="F57" s="51">
        <v>0</v>
      </c>
      <c r="G57" s="51">
        <f t="shared" ref="G57:L57" si="55">G115</f>
        <v>0</v>
      </c>
      <c r="H57" s="51">
        <f t="shared" si="55"/>
        <v>0</v>
      </c>
      <c r="I57" s="51">
        <f t="shared" si="55"/>
        <v>0</v>
      </c>
      <c r="J57" s="51">
        <f t="shared" si="55"/>
        <v>0</v>
      </c>
      <c r="K57" s="51">
        <f t="shared" si="55"/>
        <v>0</v>
      </c>
      <c r="L57" s="51">
        <f t="shared" si="55"/>
        <v>0</v>
      </c>
      <c r="M57" s="51">
        <v>0</v>
      </c>
      <c r="N57" s="51">
        <f t="shared" ref="N57:W57" si="56">N115</f>
        <v>0</v>
      </c>
      <c r="O57" s="51">
        <f t="shared" si="56"/>
        <v>0</v>
      </c>
      <c r="P57" s="51">
        <f t="shared" si="56"/>
        <v>0</v>
      </c>
      <c r="Q57" s="51">
        <f t="shared" si="56"/>
        <v>0</v>
      </c>
      <c r="R57" s="51">
        <f t="shared" si="56"/>
        <v>0</v>
      </c>
      <c r="S57" s="51">
        <f t="shared" si="56"/>
        <v>0</v>
      </c>
      <c r="T57" s="51">
        <f t="shared" si="56"/>
        <v>0</v>
      </c>
      <c r="U57" s="51">
        <f t="shared" si="56"/>
        <v>0</v>
      </c>
      <c r="V57" s="51">
        <f t="shared" si="56"/>
        <v>0</v>
      </c>
      <c r="W57" s="51">
        <f t="shared" si="56"/>
        <v>0</v>
      </c>
      <c r="X57" s="51">
        <v>0</v>
      </c>
      <c r="Y57" s="51">
        <v>0</v>
      </c>
      <c r="Z57" s="51">
        <v>0</v>
      </c>
      <c r="AA57" s="51">
        <v>0</v>
      </c>
      <c r="AB57" s="51">
        <v>0</v>
      </c>
      <c r="AC57" s="51">
        <v>0</v>
      </c>
      <c r="AD57" s="51">
        <v>0</v>
      </c>
      <c r="AE57" s="51">
        <v>0</v>
      </c>
      <c r="AF57" s="51">
        <v>0</v>
      </c>
      <c r="AG57" s="51">
        <v>0</v>
      </c>
      <c r="AH57" s="51">
        <v>0</v>
      </c>
      <c r="AI57" s="51">
        <v>0</v>
      </c>
      <c r="AJ57" s="51">
        <v>0</v>
      </c>
      <c r="AK57" s="51">
        <v>0</v>
      </c>
      <c r="AL57" s="51">
        <v>0</v>
      </c>
      <c r="AM57" s="51">
        <v>0</v>
      </c>
      <c r="AN57" s="51">
        <v>0</v>
      </c>
      <c r="AO57" s="51">
        <v>0</v>
      </c>
      <c r="AP57" s="51">
        <v>0</v>
      </c>
      <c r="AQ57" s="51">
        <v>0</v>
      </c>
      <c r="AR57" s="51">
        <v>0</v>
      </c>
      <c r="AS57" s="51">
        <v>0</v>
      </c>
      <c r="AT57" s="51">
        <v>0</v>
      </c>
      <c r="AU57" s="51">
        <v>0</v>
      </c>
      <c r="AV57" s="51">
        <v>0</v>
      </c>
      <c r="AW57" s="51">
        <v>0</v>
      </c>
      <c r="AX57" s="51">
        <v>0</v>
      </c>
      <c r="AY57" s="51">
        <v>0</v>
      </c>
      <c r="AZ57" s="51">
        <v>0</v>
      </c>
      <c r="BA57" s="51">
        <v>0</v>
      </c>
      <c r="BB57" s="51">
        <v>0</v>
      </c>
      <c r="BC57" s="51">
        <v>0</v>
      </c>
      <c r="BD57" s="51">
        <v>0</v>
      </c>
      <c r="BE57" s="51">
        <v>0</v>
      </c>
      <c r="BF57" s="51">
        <v>0</v>
      </c>
      <c r="BG57" s="51">
        <v>0</v>
      </c>
      <c r="BH57" s="51">
        <v>0</v>
      </c>
      <c r="BI57" s="51">
        <v>0</v>
      </c>
      <c r="BJ57" s="51">
        <v>0</v>
      </c>
      <c r="BK57" s="51">
        <v>0</v>
      </c>
      <c r="BL57" s="51">
        <v>0</v>
      </c>
      <c r="BM57" s="51">
        <v>0</v>
      </c>
      <c r="BN57" s="51">
        <v>0</v>
      </c>
      <c r="BO57" s="51">
        <v>0</v>
      </c>
      <c r="BP57" s="51">
        <v>0</v>
      </c>
      <c r="BQ57" s="51">
        <v>0</v>
      </c>
      <c r="BR57" s="51">
        <v>0</v>
      </c>
      <c r="BS57" s="51">
        <v>0</v>
      </c>
      <c r="BT57" s="51">
        <v>0</v>
      </c>
      <c r="BU57" s="51">
        <v>0</v>
      </c>
      <c r="BV57" s="51">
        <v>0</v>
      </c>
      <c r="BW57" s="51">
        <v>0</v>
      </c>
      <c r="BX57" s="72" t="s">
        <v>200</v>
      </c>
    </row>
    <row r="58" spans="1:76" ht="31.5">
      <c r="A58" s="12" t="s">
        <v>115</v>
      </c>
      <c r="B58" s="31" t="s">
        <v>148</v>
      </c>
      <c r="C58" s="44" t="s">
        <v>200</v>
      </c>
      <c r="D58" s="51">
        <f>D116</f>
        <v>0</v>
      </c>
      <c r="E58" s="51">
        <v>0</v>
      </c>
      <c r="F58" s="51">
        <v>0</v>
      </c>
      <c r="G58" s="51">
        <f t="shared" ref="G58:L58" si="57">G116</f>
        <v>0</v>
      </c>
      <c r="H58" s="51">
        <f t="shared" si="57"/>
        <v>0</v>
      </c>
      <c r="I58" s="51">
        <f t="shared" si="57"/>
        <v>0</v>
      </c>
      <c r="J58" s="51">
        <f t="shared" si="57"/>
        <v>0</v>
      </c>
      <c r="K58" s="51">
        <f t="shared" si="57"/>
        <v>0</v>
      </c>
      <c r="L58" s="51">
        <f t="shared" si="57"/>
        <v>0</v>
      </c>
      <c r="M58" s="51">
        <v>0</v>
      </c>
      <c r="N58" s="51">
        <f t="shared" ref="N58:W58" si="58">N116</f>
        <v>0</v>
      </c>
      <c r="O58" s="51">
        <f t="shared" si="58"/>
        <v>0</v>
      </c>
      <c r="P58" s="51">
        <f t="shared" si="58"/>
        <v>0</v>
      </c>
      <c r="Q58" s="51">
        <f t="shared" si="58"/>
        <v>0</v>
      </c>
      <c r="R58" s="51">
        <f t="shared" si="58"/>
        <v>0</v>
      </c>
      <c r="S58" s="51">
        <f t="shared" si="58"/>
        <v>0</v>
      </c>
      <c r="T58" s="51">
        <f t="shared" si="58"/>
        <v>0</v>
      </c>
      <c r="U58" s="51">
        <f t="shared" si="58"/>
        <v>0</v>
      </c>
      <c r="V58" s="51">
        <f t="shared" si="58"/>
        <v>0</v>
      </c>
      <c r="W58" s="51">
        <f t="shared" si="58"/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1">
        <v>0</v>
      </c>
      <c r="AG58" s="51">
        <v>0</v>
      </c>
      <c r="AH58" s="51">
        <v>0</v>
      </c>
      <c r="AI58" s="51">
        <v>0</v>
      </c>
      <c r="AJ58" s="51">
        <v>0</v>
      </c>
      <c r="AK58" s="51">
        <v>0</v>
      </c>
      <c r="AL58" s="51">
        <v>0</v>
      </c>
      <c r="AM58" s="51">
        <v>0</v>
      </c>
      <c r="AN58" s="51">
        <v>0</v>
      </c>
      <c r="AO58" s="51">
        <v>0</v>
      </c>
      <c r="AP58" s="51">
        <v>0</v>
      </c>
      <c r="AQ58" s="51">
        <v>0</v>
      </c>
      <c r="AR58" s="51">
        <v>0</v>
      </c>
      <c r="AS58" s="51">
        <v>0</v>
      </c>
      <c r="AT58" s="51">
        <v>0</v>
      </c>
      <c r="AU58" s="51">
        <v>0</v>
      </c>
      <c r="AV58" s="51">
        <v>0</v>
      </c>
      <c r="AW58" s="51">
        <v>0</v>
      </c>
      <c r="AX58" s="51">
        <v>0</v>
      </c>
      <c r="AY58" s="51">
        <v>0</v>
      </c>
      <c r="AZ58" s="51">
        <v>0</v>
      </c>
      <c r="BA58" s="51">
        <v>0</v>
      </c>
      <c r="BB58" s="51">
        <v>0</v>
      </c>
      <c r="BC58" s="51">
        <v>0</v>
      </c>
      <c r="BD58" s="51">
        <v>0</v>
      </c>
      <c r="BE58" s="51">
        <v>0</v>
      </c>
      <c r="BF58" s="51">
        <v>0</v>
      </c>
      <c r="BG58" s="51">
        <v>0</v>
      </c>
      <c r="BH58" s="51">
        <v>0</v>
      </c>
      <c r="BI58" s="51">
        <v>0</v>
      </c>
      <c r="BJ58" s="51">
        <v>0</v>
      </c>
      <c r="BK58" s="51">
        <v>0</v>
      </c>
      <c r="BL58" s="51">
        <v>0</v>
      </c>
      <c r="BM58" s="51">
        <v>0</v>
      </c>
      <c r="BN58" s="51">
        <v>0</v>
      </c>
      <c r="BO58" s="51">
        <v>0</v>
      </c>
      <c r="BP58" s="51">
        <v>0</v>
      </c>
      <c r="BQ58" s="51">
        <v>0</v>
      </c>
      <c r="BR58" s="51">
        <v>0</v>
      </c>
      <c r="BS58" s="51">
        <v>0</v>
      </c>
      <c r="BT58" s="51">
        <v>0</v>
      </c>
      <c r="BU58" s="51">
        <v>0</v>
      </c>
      <c r="BV58" s="51">
        <v>0</v>
      </c>
      <c r="BW58" s="51">
        <v>0</v>
      </c>
      <c r="BX58" s="72" t="s">
        <v>200</v>
      </c>
    </row>
    <row r="59" spans="1:76" ht="31.5">
      <c r="A59" s="12" t="s">
        <v>115</v>
      </c>
      <c r="B59" s="31" t="s">
        <v>148</v>
      </c>
      <c r="C59" s="44" t="s">
        <v>200</v>
      </c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0</v>
      </c>
      <c r="T59" s="51">
        <v>0</v>
      </c>
      <c r="U59" s="51">
        <v>0</v>
      </c>
      <c r="V59" s="51">
        <v>0</v>
      </c>
      <c r="W59" s="51">
        <v>0</v>
      </c>
      <c r="X59" s="51">
        <v>0</v>
      </c>
      <c r="Y59" s="51">
        <v>0</v>
      </c>
      <c r="Z59" s="51">
        <v>0</v>
      </c>
      <c r="AA59" s="51">
        <v>0</v>
      </c>
      <c r="AB59" s="51">
        <v>0</v>
      </c>
      <c r="AC59" s="51">
        <v>0</v>
      </c>
      <c r="AD59" s="51">
        <v>0</v>
      </c>
      <c r="AE59" s="51">
        <v>0</v>
      </c>
      <c r="AF59" s="51">
        <v>0</v>
      </c>
      <c r="AG59" s="51">
        <v>0</v>
      </c>
      <c r="AH59" s="51">
        <v>0</v>
      </c>
      <c r="AI59" s="51">
        <v>0</v>
      </c>
      <c r="AJ59" s="51">
        <v>0</v>
      </c>
      <c r="AK59" s="51">
        <v>0</v>
      </c>
      <c r="AL59" s="51">
        <v>0</v>
      </c>
      <c r="AM59" s="51">
        <v>0</v>
      </c>
      <c r="AN59" s="51">
        <v>0</v>
      </c>
      <c r="AO59" s="51">
        <v>0</v>
      </c>
      <c r="AP59" s="51">
        <v>0</v>
      </c>
      <c r="AQ59" s="51">
        <v>0</v>
      </c>
      <c r="AR59" s="51">
        <v>0</v>
      </c>
      <c r="AS59" s="51">
        <v>0</v>
      </c>
      <c r="AT59" s="51">
        <v>0</v>
      </c>
      <c r="AU59" s="51">
        <v>0</v>
      </c>
      <c r="AV59" s="51">
        <v>0</v>
      </c>
      <c r="AW59" s="51">
        <v>0</v>
      </c>
      <c r="AX59" s="51">
        <v>0</v>
      </c>
      <c r="AY59" s="51">
        <v>0</v>
      </c>
      <c r="AZ59" s="51">
        <v>0</v>
      </c>
      <c r="BA59" s="51">
        <v>0</v>
      </c>
      <c r="BB59" s="51">
        <v>0</v>
      </c>
      <c r="BC59" s="51">
        <v>0</v>
      </c>
      <c r="BD59" s="51">
        <v>0</v>
      </c>
      <c r="BE59" s="51">
        <v>0</v>
      </c>
      <c r="BF59" s="51">
        <v>0</v>
      </c>
      <c r="BG59" s="51">
        <v>0</v>
      </c>
      <c r="BH59" s="51">
        <v>0</v>
      </c>
      <c r="BI59" s="51">
        <v>0</v>
      </c>
      <c r="BJ59" s="51">
        <v>0</v>
      </c>
      <c r="BK59" s="51">
        <v>0</v>
      </c>
      <c r="BL59" s="51">
        <v>0</v>
      </c>
      <c r="BM59" s="51">
        <v>0</v>
      </c>
      <c r="BN59" s="51">
        <v>0</v>
      </c>
      <c r="BO59" s="51">
        <v>0</v>
      </c>
      <c r="BP59" s="51">
        <v>0</v>
      </c>
      <c r="BQ59" s="51">
        <v>0</v>
      </c>
      <c r="BR59" s="51">
        <v>0</v>
      </c>
      <c r="BS59" s="51">
        <v>0</v>
      </c>
      <c r="BT59" s="51">
        <v>0</v>
      </c>
      <c r="BU59" s="51">
        <v>0</v>
      </c>
      <c r="BV59" s="51">
        <v>0</v>
      </c>
      <c r="BW59" s="51">
        <v>0</v>
      </c>
      <c r="BX59" s="72" t="s">
        <v>200</v>
      </c>
    </row>
    <row r="60" spans="1:76">
      <c r="A60" s="12" t="s">
        <v>0</v>
      </c>
      <c r="B60" s="25" t="s">
        <v>0</v>
      </c>
      <c r="C60" s="44" t="s">
        <v>200</v>
      </c>
      <c r="D60" s="51">
        <f>D117</f>
        <v>0</v>
      </c>
      <c r="E60" s="51">
        <v>0</v>
      </c>
      <c r="F60" s="51">
        <v>0</v>
      </c>
      <c r="G60" s="51">
        <f t="shared" ref="G60:L60" si="59">G117</f>
        <v>0</v>
      </c>
      <c r="H60" s="51">
        <f t="shared" si="59"/>
        <v>0</v>
      </c>
      <c r="I60" s="51">
        <f t="shared" si="59"/>
        <v>0</v>
      </c>
      <c r="J60" s="51">
        <f t="shared" si="59"/>
        <v>0</v>
      </c>
      <c r="K60" s="51">
        <f t="shared" si="59"/>
        <v>0</v>
      </c>
      <c r="L60" s="51">
        <f t="shared" si="59"/>
        <v>0</v>
      </c>
      <c r="M60" s="51">
        <v>0</v>
      </c>
      <c r="N60" s="51">
        <f t="shared" ref="N60:W60" si="60">N117</f>
        <v>0</v>
      </c>
      <c r="O60" s="51">
        <f t="shared" si="60"/>
        <v>0</v>
      </c>
      <c r="P60" s="51">
        <f t="shared" si="60"/>
        <v>0</v>
      </c>
      <c r="Q60" s="51">
        <f t="shared" si="60"/>
        <v>0</v>
      </c>
      <c r="R60" s="51">
        <f t="shared" si="60"/>
        <v>0</v>
      </c>
      <c r="S60" s="51">
        <f t="shared" si="60"/>
        <v>0</v>
      </c>
      <c r="T60" s="51">
        <f t="shared" si="60"/>
        <v>0</v>
      </c>
      <c r="U60" s="51">
        <f t="shared" si="60"/>
        <v>0</v>
      </c>
      <c r="V60" s="51">
        <f t="shared" si="60"/>
        <v>0</v>
      </c>
      <c r="W60" s="51">
        <f t="shared" si="60"/>
        <v>0</v>
      </c>
      <c r="X60" s="51">
        <v>0</v>
      </c>
      <c r="Y60" s="51">
        <v>0</v>
      </c>
      <c r="Z60" s="51">
        <v>0</v>
      </c>
      <c r="AA60" s="51">
        <v>0</v>
      </c>
      <c r="AB60" s="51">
        <v>0</v>
      </c>
      <c r="AC60" s="51">
        <v>0</v>
      </c>
      <c r="AD60" s="51">
        <v>0</v>
      </c>
      <c r="AE60" s="51">
        <v>0</v>
      </c>
      <c r="AF60" s="51">
        <v>0</v>
      </c>
      <c r="AG60" s="51">
        <v>0</v>
      </c>
      <c r="AH60" s="51">
        <v>0</v>
      </c>
      <c r="AI60" s="51">
        <v>0</v>
      </c>
      <c r="AJ60" s="51">
        <v>0</v>
      </c>
      <c r="AK60" s="51">
        <v>0</v>
      </c>
      <c r="AL60" s="51">
        <v>0</v>
      </c>
      <c r="AM60" s="51">
        <v>0</v>
      </c>
      <c r="AN60" s="51">
        <v>0</v>
      </c>
      <c r="AO60" s="51">
        <v>0</v>
      </c>
      <c r="AP60" s="51">
        <v>0</v>
      </c>
      <c r="AQ60" s="51">
        <v>0</v>
      </c>
      <c r="AR60" s="51">
        <v>0</v>
      </c>
      <c r="AS60" s="51">
        <v>0</v>
      </c>
      <c r="AT60" s="51">
        <v>0</v>
      </c>
      <c r="AU60" s="51">
        <v>0</v>
      </c>
      <c r="AV60" s="51">
        <v>0</v>
      </c>
      <c r="AW60" s="51">
        <v>0</v>
      </c>
      <c r="AX60" s="51">
        <v>0</v>
      </c>
      <c r="AY60" s="51">
        <v>0</v>
      </c>
      <c r="AZ60" s="51">
        <v>0</v>
      </c>
      <c r="BA60" s="51">
        <v>0</v>
      </c>
      <c r="BB60" s="51">
        <v>0</v>
      </c>
      <c r="BC60" s="51">
        <v>0</v>
      </c>
      <c r="BD60" s="51">
        <v>0</v>
      </c>
      <c r="BE60" s="51">
        <v>0</v>
      </c>
      <c r="BF60" s="51">
        <v>0</v>
      </c>
      <c r="BG60" s="51">
        <v>0</v>
      </c>
      <c r="BH60" s="51">
        <v>0</v>
      </c>
      <c r="BI60" s="51">
        <v>0</v>
      </c>
      <c r="BJ60" s="51">
        <v>0</v>
      </c>
      <c r="BK60" s="51">
        <v>0</v>
      </c>
      <c r="BL60" s="51">
        <v>0</v>
      </c>
      <c r="BM60" s="51">
        <v>0</v>
      </c>
      <c r="BN60" s="51">
        <v>0</v>
      </c>
      <c r="BO60" s="51">
        <v>0</v>
      </c>
      <c r="BP60" s="51">
        <v>0</v>
      </c>
      <c r="BQ60" s="51">
        <v>0</v>
      </c>
      <c r="BR60" s="51">
        <v>0</v>
      </c>
      <c r="BS60" s="51">
        <v>0</v>
      </c>
      <c r="BT60" s="51">
        <v>0</v>
      </c>
      <c r="BU60" s="51">
        <v>0</v>
      </c>
      <c r="BV60" s="51">
        <v>0</v>
      </c>
      <c r="BW60" s="51">
        <v>0</v>
      </c>
      <c r="BX60" s="72" t="s">
        <v>200</v>
      </c>
    </row>
    <row r="61" spans="1:76" ht="126">
      <c r="A61" s="12" t="s">
        <v>115</v>
      </c>
      <c r="B61" s="25" t="s">
        <v>157</v>
      </c>
      <c r="C61" s="44" t="s">
        <v>200</v>
      </c>
      <c r="D61" s="51">
        <f>D118</f>
        <v>0</v>
      </c>
      <c r="E61" s="51">
        <v>0</v>
      </c>
      <c r="F61" s="51">
        <v>0</v>
      </c>
      <c r="G61" s="51">
        <f t="shared" ref="G61:L61" si="61">G118</f>
        <v>0</v>
      </c>
      <c r="H61" s="51">
        <f t="shared" si="61"/>
        <v>0</v>
      </c>
      <c r="I61" s="51">
        <f t="shared" si="61"/>
        <v>0</v>
      </c>
      <c r="J61" s="51">
        <f t="shared" si="61"/>
        <v>0</v>
      </c>
      <c r="K61" s="51">
        <f t="shared" si="61"/>
        <v>0</v>
      </c>
      <c r="L61" s="51">
        <f t="shared" si="61"/>
        <v>0</v>
      </c>
      <c r="M61" s="51">
        <v>0</v>
      </c>
      <c r="N61" s="51">
        <f t="shared" ref="N61:W61" si="62">N118</f>
        <v>0</v>
      </c>
      <c r="O61" s="51">
        <f t="shared" si="62"/>
        <v>0</v>
      </c>
      <c r="P61" s="51">
        <f t="shared" si="62"/>
        <v>0</v>
      </c>
      <c r="Q61" s="51">
        <f t="shared" si="62"/>
        <v>0</v>
      </c>
      <c r="R61" s="51">
        <f t="shared" si="62"/>
        <v>0</v>
      </c>
      <c r="S61" s="51">
        <f t="shared" si="62"/>
        <v>0</v>
      </c>
      <c r="T61" s="51">
        <f t="shared" si="62"/>
        <v>0</v>
      </c>
      <c r="U61" s="51">
        <f t="shared" si="62"/>
        <v>0</v>
      </c>
      <c r="V61" s="51">
        <f t="shared" si="62"/>
        <v>0</v>
      </c>
      <c r="W61" s="51">
        <f t="shared" si="62"/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51">
        <v>0</v>
      </c>
      <c r="AG61" s="51">
        <v>0</v>
      </c>
      <c r="AH61" s="51">
        <v>0</v>
      </c>
      <c r="AI61" s="51">
        <v>0</v>
      </c>
      <c r="AJ61" s="51">
        <v>0</v>
      </c>
      <c r="AK61" s="51">
        <v>0</v>
      </c>
      <c r="AL61" s="51">
        <v>0</v>
      </c>
      <c r="AM61" s="51">
        <v>0</v>
      </c>
      <c r="AN61" s="51">
        <v>0</v>
      </c>
      <c r="AO61" s="51">
        <v>0</v>
      </c>
      <c r="AP61" s="51">
        <v>0</v>
      </c>
      <c r="AQ61" s="51">
        <v>0</v>
      </c>
      <c r="AR61" s="51">
        <v>0</v>
      </c>
      <c r="AS61" s="51">
        <v>0</v>
      </c>
      <c r="AT61" s="51">
        <v>0</v>
      </c>
      <c r="AU61" s="51">
        <v>0</v>
      </c>
      <c r="AV61" s="51">
        <v>0</v>
      </c>
      <c r="AW61" s="51">
        <v>0</v>
      </c>
      <c r="AX61" s="51">
        <v>0</v>
      </c>
      <c r="AY61" s="51">
        <v>0</v>
      </c>
      <c r="AZ61" s="51">
        <v>0</v>
      </c>
      <c r="BA61" s="51">
        <v>0</v>
      </c>
      <c r="BB61" s="51">
        <v>0</v>
      </c>
      <c r="BC61" s="51">
        <v>0</v>
      </c>
      <c r="BD61" s="51">
        <v>0</v>
      </c>
      <c r="BE61" s="51">
        <v>0</v>
      </c>
      <c r="BF61" s="51">
        <v>0</v>
      </c>
      <c r="BG61" s="51">
        <v>0</v>
      </c>
      <c r="BH61" s="51">
        <v>0</v>
      </c>
      <c r="BI61" s="51">
        <v>0</v>
      </c>
      <c r="BJ61" s="51">
        <v>0</v>
      </c>
      <c r="BK61" s="51">
        <v>0</v>
      </c>
      <c r="BL61" s="51">
        <v>0</v>
      </c>
      <c r="BM61" s="51">
        <v>0</v>
      </c>
      <c r="BN61" s="51">
        <v>0</v>
      </c>
      <c r="BO61" s="51">
        <v>0</v>
      </c>
      <c r="BP61" s="51">
        <v>0</v>
      </c>
      <c r="BQ61" s="51">
        <v>0</v>
      </c>
      <c r="BR61" s="51">
        <v>0</v>
      </c>
      <c r="BS61" s="51">
        <v>0</v>
      </c>
      <c r="BT61" s="51">
        <v>0</v>
      </c>
      <c r="BU61" s="51">
        <v>0</v>
      </c>
      <c r="BV61" s="51">
        <v>0</v>
      </c>
      <c r="BW61" s="51">
        <v>0</v>
      </c>
      <c r="BX61" s="72" t="s">
        <v>200</v>
      </c>
    </row>
    <row r="62" spans="1:76" ht="31.5">
      <c r="A62" s="12" t="s">
        <v>115</v>
      </c>
      <c r="B62" s="31" t="s">
        <v>148</v>
      </c>
      <c r="C62" s="44" t="s">
        <v>200</v>
      </c>
      <c r="D62" s="51">
        <f>D119</f>
        <v>0</v>
      </c>
      <c r="E62" s="51">
        <v>0</v>
      </c>
      <c r="F62" s="51">
        <v>0</v>
      </c>
      <c r="G62" s="51">
        <f t="shared" ref="G62:L62" si="63">G119</f>
        <v>0</v>
      </c>
      <c r="H62" s="51">
        <f t="shared" si="63"/>
        <v>0</v>
      </c>
      <c r="I62" s="51">
        <f t="shared" si="63"/>
        <v>0</v>
      </c>
      <c r="J62" s="51">
        <f t="shared" si="63"/>
        <v>0</v>
      </c>
      <c r="K62" s="51">
        <f t="shared" si="63"/>
        <v>0</v>
      </c>
      <c r="L62" s="51">
        <f t="shared" si="63"/>
        <v>0</v>
      </c>
      <c r="M62" s="51">
        <v>0</v>
      </c>
      <c r="N62" s="51">
        <f t="shared" ref="N62:W62" si="64">N119</f>
        <v>0</v>
      </c>
      <c r="O62" s="51">
        <f t="shared" si="64"/>
        <v>0</v>
      </c>
      <c r="P62" s="51">
        <f t="shared" si="64"/>
        <v>0</v>
      </c>
      <c r="Q62" s="51">
        <f t="shared" si="64"/>
        <v>0</v>
      </c>
      <c r="R62" s="51">
        <f t="shared" si="64"/>
        <v>0</v>
      </c>
      <c r="S62" s="51">
        <f t="shared" si="64"/>
        <v>0</v>
      </c>
      <c r="T62" s="51">
        <f t="shared" si="64"/>
        <v>0</v>
      </c>
      <c r="U62" s="51">
        <f t="shared" si="64"/>
        <v>0</v>
      </c>
      <c r="V62" s="51">
        <f t="shared" si="64"/>
        <v>0</v>
      </c>
      <c r="W62" s="51">
        <f t="shared" si="64"/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1">
        <v>0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1">
        <v>0</v>
      </c>
      <c r="AM62" s="51">
        <v>0</v>
      </c>
      <c r="AN62" s="51">
        <v>0</v>
      </c>
      <c r="AO62" s="51">
        <v>0</v>
      </c>
      <c r="AP62" s="51">
        <v>0</v>
      </c>
      <c r="AQ62" s="51">
        <v>0</v>
      </c>
      <c r="AR62" s="51">
        <v>0</v>
      </c>
      <c r="AS62" s="51">
        <v>0</v>
      </c>
      <c r="AT62" s="51">
        <v>0</v>
      </c>
      <c r="AU62" s="51">
        <v>0</v>
      </c>
      <c r="AV62" s="51">
        <v>0</v>
      </c>
      <c r="AW62" s="51">
        <v>0</v>
      </c>
      <c r="AX62" s="51">
        <v>0</v>
      </c>
      <c r="AY62" s="51">
        <v>0</v>
      </c>
      <c r="AZ62" s="51">
        <v>0</v>
      </c>
      <c r="BA62" s="51">
        <v>0</v>
      </c>
      <c r="BB62" s="51">
        <v>0</v>
      </c>
      <c r="BC62" s="51">
        <v>0</v>
      </c>
      <c r="BD62" s="51">
        <v>0</v>
      </c>
      <c r="BE62" s="51">
        <v>0</v>
      </c>
      <c r="BF62" s="51">
        <v>0</v>
      </c>
      <c r="BG62" s="51">
        <v>0</v>
      </c>
      <c r="BH62" s="51">
        <v>0</v>
      </c>
      <c r="BI62" s="51">
        <v>0</v>
      </c>
      <c r="BJ62" s="51">
        <v>0</v>
      </c>
      <c r="BK62" s="51">
        <v>0</v>
      </c>
      <c r="BL62" s="51">
        <v>0</v>
      </c>
      <c r="BM62" s="51">
        <v>0</v>
      </c>
      <c r="BN62" s="51">
        <v>0</v>
      </c>
      <c r="BO62" s="51">
        <v>0</v>
      </c>
      <c r="BP62" s="51">
        <v>0</v>
      </c>
      <c r="BQ62" s="51">
        <v>0</v>
      </c>
      <c r="BR62" s="51">
        <v>0</v>
      </c>
      <c r="BS62" s="51">
        <v>0</v>
      </c>
      <c r="BT62" s="51">
        <v>0</v>
      </c>
      <c r="BU62" s="51">
        <v>0</v>
      </c>
      <c r="BV62" s="51">
        <v>0</v>
      </c>
      <c r="BW62" s="51">
        <v>0</v>
      </c>
      <c r="BX62" s="72" t="s">
        <v>200</v>
      </c>
    </row>
    <row r="63" spans="1:76" ht="31.5">
      <c r="A63" s="12" t="s">
        <v>115</v>
      </c>
      <c r="B63" s="31" t="s">
        <v>148</v>
      </c>
      <c r="C63" s="44" t="s">
        <v>200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>
        <v>0</v>
      </c>
      <c r="U63" s="51">
        <v>0</v>
      </c>
      <c r="V63" s="51">
        <v>0</v>
      </c>
      <c r="W63" s="51">
        <v>0</v>
      </c>
      <c r="X63" s="51">
        <v>0</v>
      </c>
      <c r="Y63" s="51">
        <v>0</v>
      </c>
      <c r="Z63" s="51">
        <v>0</v>
      </c>
      <c r="AA63" s="51">
        <v>0</v>
      </c>
      <c r="AB63" s="51">
        <v>0</v>
      </c>
      <c r="AC63" s="51">
        <v>0</v>
      </c>
      <c r="AD63" s="51">
        <v>0</v>
      </c>
      <c r="AE63" s="51">
        <v>0</v>
      </c>
      <c r="AF63" s="51">
        <v>0</v>
      </c>
      <c r="AG63" s="51">
        <v>0</v>
      </c>
      <c r="AH63" s="51">
        <v>0</v>
      </c>
      <c r="AI63" s="51">
        <v>0</v>
      </c>
      <c r="AJ63" s="51">
        <v>0</v>
      </c>
      <c r="AK63" s="51">
        <v>0</v>
      </c>
      <c r="AL63" s="51">
        <v>0</v>
      </c>
      <c r="AM63" s="51">
        <v>0</v>
      </c>
      <c r="AN63" s="51">
        <v>0</v>
      </c>
      <c r="AO63" s="51">
        <v>0</v>
      </c>
      <c r="AP63" s="51">
        <v>0</v>
      </c>
      <c r="AQ63" s="51">
        <v>0</v>
      </c>
      <c r="AR63" s="51">
        <v>0</v>
      </c>
      <c r="AS63" s="51">
        <v>0</v>
      </c>
      <c r="AT63" s="51">
        <v>0</v>
      </c>
      <c r="AU63" s="51">
        <v>0</v>
      </c>
      <c r="AV63" s="51">
        <v>0</v>
      </c>
      <c r="AW63" s="51">
        <v>0</v>
      </c>
      <c r="AX63" s="51">
        <v>0</v>
      </c>
      <c r="AY63" s="51">
        <v>0</v>
      </c>
      <c r="AZ63" s="51">
        <v>0</v>
      </c>
      <c r="BA63" s="51">
        <v>0</v>
      </c>
      <c r="BB63" s="51">
        <v>0</v>
      </c>
      <c r="BC63" s="51">
        <v>0</v>
      </c>
      <c r="BD63" s="51">
        <v>0</v>
      </c>
      <c r="BE63" s="51">
        <v>0</v>
      </c>
      <c r="BF63" s="51">
        <v>0</v>
      </c>
      <c r="BG63" s="51">
        <v>0</v>
      </c>
      <c r="BH63" s="51">
        <v>0</v>
      </c>
      <c r="BI63" s="51">
        <v>0</v>
      </c>
      <c r="BJ63" s="51">
        <v>0</v>
      </c>
      <c r="BK63" s="51">
        <v>0</v>
      </c>
      <c r="BL63" s="51">
        <v>0</v>
      </c>
      <c r="BM63" s="51">
        <v>0</v>
      </c>
      <c r="BN63" s="51">
        <v>0</v>
      </c>
      <c r="BO63" s="51">
        <v>0</v>
      </c>
      <c r="BP63" s="51">
        <v>0</v>
      </c>
      <c r="BQ63" s="51">
        <v>0</v>
      </c>
      <c r="BR63" s="51">
        <v>0</v>
      </c>
      <c r="BS63" s="51">
        <v>0</v>
      </c>
      <c r="BT63" s="51">
        <v>0</v>
      </c>
      <c r="BU63" s="51">
        <v>0</v>
      </c>
      <c r="BV63" s="51">
        <v>0</v>
      </c>
      <c r="BW63" s="51">
        <v>0</v>
      </c>
      <c r="BX63" s="72" t="s">
        <v>200</v>
      </c>
    </row>
    <row r="64" spans="1:76" ht="110.25">
      <c r="A64" s="12" t="s">
        <v>102</v>
      </c>
      <c r="B64" s="25" t="s">
        <v>158</v>
      </c>
      <c r="C64" s="44" t="s">
        <v>200</v>
      </c>
      <c r="D64" s="51">
        <f>D121</f>
        <v>0</v>
      </c>
      <c r="E64" s="51">
        <v>0</v>
      </c>
      <c r="F64" s="51">
        <v>0</v>
      </c>
      <c r="G64" s="51">
        <f t="shared" ref="G64:L64" si="65">G121</f>
        <v>0</v>
      </c>
      <c r="H64" s="51">
        <f t="shared" si="65"/>
        <v>0</v>
      </c>
      <c r="I64" s="51">
        <f t="shared" si="65"/>
        <v>0</v>
      </c>
      <c r="J64" s="51">
        <f t="shared" si="65"/>
        <v>0</v>
      </c>
      <c r="K64" s="51">
        <f t="shared" si="65"/>
        <v>0</v>
      </c>
      <c r="L64" s="51">
        <f t="shared" si="65"/>
        <v>0</v>
      </c>
      <c r="M64" s="51">
        <v>0</v>
      </c>
      <c r="N64" s="51">
        <f t="shared" ref="N64:W64" si="66">N121</f>
        <v>0</v>
      </c>
      <c r="O64" s="51">
        <f t="shared" si="66"/>
        <v>0</v>
      </c>
      <c r="P64" s="51">
        <f t="shared" si="66"/>
        <v>0</v>
      </c>
      <c r="Q64" s="51">
        <f t="shared" si="66"/>
        <v>0</v>
      </c>
      <c r="R64" s="51">
        <f t="shared" si="66"/>
        <v>0</v>
      </c>
      <c r="S64" s="51">
        <f t="shared" si="66"/>
        <v>0</v>
      </c>
      <c r="T64" s="51">
        <f t="shared" si="66"/>
        <v>0</v>
      </c>
      <c r="U64" s="51">
        <f t="shared" si="66"/>
        <v>0</v>
      </c>
      <c r="V64" s="51">
        <f t="shared" si="66"/>
        <v>0</v>
      </c>
      <c r="W64" s="51">
        <f t="shared" si="66"/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1">
        <v>0</v>
      </c>
      <c r="AM64" s="51">
        <v>0</v>
      </c>
      <c r="AN64" s="51">
        <v>0</v>
      </c>
      <c r="AO64" s="51">
        <v>0</v>
      </c>
      <c r="AP64" s="51">
        <v>0</v>
      </c>
      <c r="AQ64" s="51">
        <v>0</v>
      </c>
      <c r="AR64" s="51">
        <v>0</v>
      </c>
      <c r="AS64" s="51">
        <v>0</v>
      </c>
      <c r="AT64" s="51">
        <v>0</v>
      </c>
      <c r="AU64" s="51">
        <v>0</v>
      </c>
      <c r="AV64" s="51">
        <v>0</v>
      </c>
      <c r="AW64" s="51">
        <v>0</v>
      </c>
      <c r="AX64" s="51">
        <v>0</v>
      </c>
      <c r="AY64" s="51">
        <v>0</v>
      </c>
      <c r="AZ64" s="51">
        <v>0</v>
      </c>
      <c r="BA64" s="51">
        <v>0</v>
      </c>
      <c r="BB64" s="51">
        <v>0</v>
      </c>
      <c r="BC64" s="51">
        <v>0</v>
      </c>
      <c r="BD64" s="51">
        <v>0</v>
      </c>
      <c r="BE64" s="51">
        <v>0</v>
      </c>
      <c r="BF64" s="51">
        <v>0</v>
      </c>
      <c r="BG64" s="51">
        <v>0</v>
      </c>
      <c r="BH64" s="51">
        <v>0</v>
      </c>
      <c r="BI64" s="51">
        <v>0</v>
      </c>
      <c r="BJ64" s="51">
        <v>0</v>
      </c>
      <c r="BK64" s="51">
        <v>0</v>
      </c>
      <c r="BL64" s="51">
        <v>0</v>
      </c>
      <c r="BM64" s="51">
        <v>0</v>
      </c>
      <c r="BN64" s="51">
        <v>0</v>
      </c>
      <c r="BO64" s="51">
        <v>0</v>
      </c>
      <c r="BP64" s="51">
        <v>0</v>
      </c>
      <c r="BQ64" s="51">
        <v>0</v>
      </c>
      <c r="BR64" s="51">
        <v>0</v>
      </c>
      <c r="BS64" s="51">
        <v>0</v>
      </c>
      <c r="BT64" s="51">
        <v>0</v>
      </c>
      <c r="BU64" s="51">
        <v>0</v>
      </c>
      <c r="BV64" s="51">
        <v>0</v>
      </c>
      <c r="BW64" s="51">
        <v>0</v>
      </c>
      <c r="BX64" s="72" t="s">
        <v>200</v>
      </c>
    </row>
    <row r="65" spans="1:90" ht="94.5">
      <c r="A65" s="12" t="s">
        <v>116</v>
      </c>
      <c r="B65" s="25" t="s">
        <v>159</v>
      </c>
      <c r="C65" s="44" t="s">
        <v>200</v>
      </c>
      <c r="D65" s="51">
        <f>D122</f>
        <v>0</v>
      </c>
      <c r="E65" s="51">
        <v>0</v>
      </c>
      <c r="F65" s="51">
        <v>0</v>
      </c>
      <c r="G65" s="51">
        <f t="shared" ref="G65:L65" si="67">G122</f>
        <v>0</v>
      </c>
      <c r="H65" s="51">
        <f t="shared" si="67"/>
        <v>0</v>
      </c>
      <c r="I65" s="51">
        <f t="shared" si="67"/>
        <v>0</v>
      </c>
      <c r="J65" s="51">
        <f t="shared" si="67"/>
        <v>0</v>
      </c>
      <c r="K65" s="51">
        <f t="shared" si="67"/>
        <v>0</v>
      </c>
      <c r="L65" s="51">
        <f t="shared" si="67"/>
        <v>0</v>
      </c>
      <c r="M65" s="51">
        <v>0</v>
      </c>
      <c r="N65" s="51">
        <f t="shared" ref="N65:W65" si="68">N122</f>
        <v>0</v>
      </c>
      <c r="O65" s="51">
        <f t="shared" si="68"/>
        <v>0</v>
      </c>
      <c r="P65" s="51">
        <f t="shared" si="68"/>
        <v>0</v>
      </c>
      <c r="Q65" s="51">
        <f t="shared" si="68"/>
        <v>0</v>
      </c>
      <c r="R65" s="51">
        <f t="shared" si="68"/>
        <v>0</v>
      </c>
      <c r="S65" s="51">
        <f t="shared" si="68"/>
        <v>0</v>
      </c>
      <c r="T65" s="51">
        <f t="shared" si="68"/>
        <v>0</v>
      </c>
      <c r="U65" s="51">
        <f t="shared" si="68"/>
        <v>0</v>
      </c>
      <c r="V65" s="51">
        <f t="shared" si="68"/>
        <v>0</v>
      </c>
      <c r="W65" s="51">
        <f t="shared" si="68"/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1">
        <v>0</v>
      </c>
      <c r="AM65" s="51">
        <v>0</v>
      </c>
      <c r="AN65" s="51">
        <v>0</v>
      </c>
      <c r="AO65" s="51">
        <v>0</v>
      </c>
      <c r="AP65" s="51">
        <v>0</v>
      </c>
      <c r="AQ65" s="51">
        <v>0</v>
      </c>
      <c r="AR65" s="51">
        <v>0</v>
      </c>
      <c r="AS65" s="51">
        <v>0</v>
      </c>
      <c r="AT65" s="51">
        <v>0</v>
      </c>
      <c r="AU65" s="51">
        <v>0</v>
      </c>
      <c r="AV65" s="51">
        <v>0</v>
      </c>
      <c r="AW65" s="51">
        <v>0</v>
      </c>
      <c r="AX65" s="51">
        <v>0</v>
      </c>
      <c r="AY65" s="51">
        <v>0</v>
      </c>
      <c r="AZ65" s="51">
        <v>0</v>
      </c>
      <c r="BA65" s="51">
        <v>0</v>
      </c>
      <c r="BB65" s="51">
        <v>0</v>
      </c>
      <c r="BC65" s="51">
        <v>0</v>
      </c>
      <c r="BD65" s="51">
        <v>0</v>
      </c>
      <c r="BE65" s="51">
        <v>0</v>
      </c>
      <c r="BF65" s="51">
        <v>0</v>
      </c>
      <c r="BG65" s="51">
        <v>0</v>
      </c>
      <c r="BH65" s="51">
        <v>0</v>
      </c>
      <c r="BI65" s="51">
        <v>0</v>
      </c>
      <c r="BJ65" s="51">
        <v>0</v>
      </c>
      <c r="BK65" s="51">
        <v>0</v>
      </c>
      <c r="BL65" s="51">
        <v>0</v>
      </c>
      <c r="BM65" s="51">
        <v>0</v>
      </c>
      <c r="BN65" s="51">
        <v>0</v>
      </c>
      <c r="BO65" s="51">
        <v>0</v>
      </c>
      <c r="BP65" s="51">
        <v>0</v>
      </c>
      <c r="BQ65" s="51">
        <v>0</v>
      </c>
      <c r="BR65" s="51">
        <v>0</v>
      </c>
      <c r="BS65" s="51">
        <v>0</v>
      </c>
      <c r="BT65" s="51">
        <v>0</v>
      </c>
      <c r="BU65" s="51">
        <v>0</v>
      </c>
      <c r="BV65" s="51">
        <v>0</v>
      </c>
      <c r="BW65" s="51">
        <v>0</v>
      </c>
      <c r="BX65" s="72" t="s">
        <v>200</v>
      </c>
    </row>
    <row r="66" spans="1:90" ht="31.5">
      <c r="A66" s="12" t="s">
        <v>116</v>
      </c>
      <c r="B66" s="31" t="s">
        <v>148</v>
      </c>
      <c r="C66" s="44" t="s">
        <v>200</v>
      </c>
      <c r="D66" s="51">
        <f>D123</f>
        <v>0</v>
      </c>
      <c r="E66" s="51">
        <v>0</v>
      </c>
      <c r="F66" s="51">
        <v>0</v>
      </c>
      <c r="G66" s="51">
        <f t="shared" ref="G66:L66" si="69">G123</f>
        <v>0</v>
      </c>
      <c r="H66" s="51">
        <f t="shared" si="69"/>
        <v>0</v>
      </c>
      <c r="I66" s="51">
        <f t="shared" si="69"/>
        <v>0</v>
      </c>
      <c r="J66" s="51">
        <f t="shared" si="69"/>
        <v>0</v>
      </c>
      <c r="K66" s="51">
        <f t="shared" si="69"/>
        <v>0</v>
      </c>
      <c r="L66" s="51">
        <f t="shared" si="69"/>
        <v>0</v>
      </c>
      <c r="M66" s="51">
        <v>0</v>
      </c>
      <c r="N66" s="51">
        <f t="shared" ref="N66:W66" si="70">N123</f>
        <v>0</v>
      </c>
      <c r="O66" s="51">
        <f t="shared" si="70"/>
        <v>0</v>
      </c>
      <c r="P66" s="51">
        <f t="shared" si="70"/>
        <v>0</v>
      </c>
      <c r="Q66" s="51">
        <f t="shared" si="70"/>
        <v>0</v>
      </c>
      <c r="R66" s="51">
        <f t="shared" si="70"/>
        <v>0</v>
      </c>
      <c r="S66" s="51">
        <f t="shared" si="70"/>
        <v>0</v>
      </c>
      <c r="T66" s="51">
        <f t="shared" si="70"/>
        <v>0</v>
      </c>
      <c r="U66" s="51">
        <f t="shared" si="70"/>
        <v>0</v>
      </c>
      <c r="V66" s="51">
        <f t="shared" si="70"/>
        <v>0</v>
      </c>
      <c r="W66" s="51">
        <f t="shared" si="70"/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1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1">
        <v>0</v>
      </c>
      <c r="AM66" s="51">
        <v>0</v>
      </c>
      <c r="AN66" s="51">
        <v>0</v>
      </c>
      <c r="AO66" s="51">
        <v>0</v>
      </c>
      <c r="AP66" s="51">
        <v>0</v>
      </c>
      <c r="AQ66" s="51">
        <v>0</v>
      </c>
      <c r="AR66" s="51">
        <v>0</v>
      </c>
      <c r="AS66" s="51">
        <v>0</v>
      </c>
      <c r="AT66" s="51">
        <v>0</v>
      </c>
      <c r="AU66" s="51">
        <v>0</v>
      </c>
      <c r="AV66" s="51">
        <v>0</v>
      </c>
      <c r="AW66" s="51">
        <v>0</v>
      </c>
      <c r="AX66" s="51">
        <v>0</v>
      </c>
      <c r="AY66" s="51">
        <v>0</v>
      </c>
      <c r="AZ66" s="51">
        <v>0</v>
      </c>
      <c r="BA66" s="51">
        <v>0</v>
      </c>
      <c r="BB66" s="51">
        <v>0</v>
      </c>
      <c r="BC66" s="51">
        <v>0</v>
      </c>
      <c r="BD66" s="51">
        <v>0</v>
      </c>
      <c r="BE66" s="51">
        <v>0</v>
      </c>
      <c r="BF66" s="51">
        <v>0</v>
      </c>
      <c r="BG66" s="51">
        <v>0</v>
      </c>
      <c r="BH66" s="51">
        <v>0</v>
      </c>
      <c r="BI66" s="51">
        <v>0</v>
      </c>
      <c r="BJ66" s="51">
        <v>0</v>
      </c>
      <c r="BK66" s="51">
        <v>0</v>
      </c>
      <c r="BL66" s="51">
        <v>0</v>
      </c>
      <c r="BM66" s="51">
        <v>0</v>
      </c>
      <c r="BN66" s="51">
        <v>0</v>
      </c>
      <c r="BO66" s="51">
        <v>0</v>
      </c>
      <c r="BP66" s="51">
        <v>0</v>
      </c>
      <c r="BQ66" s="51">
        <v>0</v>
      </c>
      <c r="BR66" s="51">
        <v>0</v>
      </c>
      <c r="BS66" s="51">
        <v>0</v>
      </c>
      <c r="BT66" s="51">
        <v>0</v>
      </c>
      <c r="BU66" s="51">
        <v>0</v>
      </c>
      <c r="BV66" s="51">
        <v>0</v>
      </c>
      <c r="BW66" s="51">
        <v>0</v>
      </c>
      <c r="BX66" s="72" t="s">
        <v>200</v>
      </c>
    </row>
    <row r="67" spans="1:90" ht="31.5">
      <c r="A67" s="12" t="s">
        <v>116</v>
      </c>
      <c r="B67" s="31" t="s">
        <v>148</v>
      </c>
      <c r="C67" s="44" t="s">
        <v>200</v>
      </c>
      <c r="D67" s="51">
        <v>0</v>
      </c>
      <c r="E67" s="51">
        <v>0</v>
      </c>
      <c r="F67" s="51">
        <v>0</v>
      </c>
      <c r="G67" s="51">
        <v>0</v>
      </c>
      <c r="H67" s="51">
        <v>0</v>
      </c>
      <c r="I67" s="51">
        <v>0</v>
      </c>
      <c r="J67" s="51">
        <v>0</v>
      </c>
      <c r="K67" s="51">
        <v>0</v>
      </c>
      <c r="L67" s="51">
        <v>0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51">
        <v>0</v>
      </c>
      <c r="S67" s="51">
        <v>0</v>
      </c>
      <c r="T67" s="51">
        <v>0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1">
        <v>0</v>
      </c>
      <c r="AD67" s="51">
        <v>0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1">
        <v>0</v>
      </c>
      <c r="AM67" s="51">
        <v>0</v>
      </c>
      <c r="AN67" s="51">
        <v>0</v>
      </c>
      <c r="AO67" s="51">
        <v>0</v>
      </c>
      <c r="AP67" s="51">
        <v>0</v>
      </c>
      <c r="AQ67" s="51">
        <v>0</v>
      </c>
      <c r="AR67" s="51">
        <v>0</v>
      </c>
      <c r="AS67" s="51">
        <v>0</v>
      </c>
      <c r="AT67" s="51">
        <v>0</v>
      </c>
      <c r="AU67" s="51">
        <v>0</v>
      </c>
      <c r="AV67" s="51">
        <v>0</v>
      </c>
      <c r="AW67" s="51">
        <v>0</v>
      </c>
      <c r="AX67" s="51">
        <v>0</v>
      </c>
      <c r="AY67" s="51">
        <v>0</v>
      </c>
      <c r="AZ67" s="51">
        <v>0</v>
      </c>
      <c r="BA67" s="51">
        <v>0</v>
      </c>
      <c r="BB67" s="51">
        <v>0</v>
      </c>
      <c r="BC67" s="51">
        <v>0</v>
      </c>
      <c r="BD67" s="51">
        <v>0</v>
      </c>
      <c r="BE67" s="51">
        <v>0</v>
      </c>
      <c r="BF67" s="51">
        <v>0</v>
      </c>
      <c r="BG67" s="51">
        <v>0</v>
      </c>
      <c r="BH67" s="51">
        <v>0</v>
      </c>
      <c r="BI67" s="51">
        <v>0</v>
      </c>
      <c r="BJ67" s="51">
        <v>0</v>
      </c>
      <c r="BK67" s="51">
        <v>0</v>
      </c>
      <c r="BL67" s="51">
        <v>0</v>
      </c>
      <c r="BM67" s="51">
        <v>0</v>
      </c>
      <c r="BN67" s="51">
        <v>0</v>
      </c>
      <c r="BO67" s="51">
        <v>0</v>
      </c>
      <c r="BP67" s="51">
        <v>0</v>
      </c>
      <c r="BQ67" s="51">
        <v>0</v>
      </c>
      <c r="BR67" s="51">
        <v>0</v>
      </c>
      <c r="BS67" s="51">
        <v>0</v>
      </c>
      <c r="BT67" s="51">
        <v>0</v>
      </c>
      <c r="BU67" s="51">
        <v>0</v>
      </c>
      <c r="BV67" s="51">
        <v>0</v>
      </c>
      <c r="BW67" s="51">
        <v>0</v>
      </c>
      <c r="BX67" s="72" t="s">
        <v>200</v>
      </c>
    </row>
    <row r="68" spans="1:90" ht="110.25">
      <c r="A68" s="12" t="s">
        <v>117</v>
      </c>
      <c r="B68" s="25" t="s">
        <v>160</v>
      </c>
      <c r="C68" s="44" t="s">
        <v>200</v>
      </c>
      <c r="D68" s="51">
        <f>D125</f>
        <v>0</v>
      </c>
      <c r="E68" s="51">
        <v>0</v>
      </c>
      <c r="F68" s="51">
        <v>0</v>
      </c>
      <c r="G68" s="51">
        <f t="shared" ref="G68:L68" si="71">G125</f>
        <v>0</v>
      </c>
      <c r="H68" s="51">
        <f t="shared" si="71"/>
        <v>0</v>
      </c>
      <c r="I68" s="51">
        <f t="shared" si="71"/>
        <v>0</v>
      </c>
      <c r="J68" s="51">
        <f t="shared" si="71"/>
        <v>0</v>
      </c>
      <c r="K68" s="51">
        <f t="shared" si="71"/>
        <v>0</v>
      </c>
      <c r="L68" s="51">
        <f t="shared" si="71"/>
        <v>0</v>
      </c>
      <c r="M68" s="51">
        <v>0</v>
      </c>
      <c r="N68" s="51">
        <f t="shared" ref="N68:W68" si="72">N125</f>
        <v>0</v>
      </c>
      <c r="O68" s="51">
        <f t="shared" si="72"/>
        <v>0</v>
      </c>
      <c r="P68" s="51">
        <f t="shared" si="72"/>
        <v>0</v>
      </c>
      <c r="Q68" s="51">
        <f t="shared" si="72"/>
        <v>0</v>
      </c>
      <c r="R68" s="51">
        <f t="shared" si="72"/>
        <v>0</v>
      </c>
      <c r="S68" s="51">
        <f t="shared" si="72"/>
        <v>0</v>
      </c>
      <c r="T68" s="51">
        <f t="shared" si="72"/>
        <v>0</v>
      </c>
      <c r="U68" s="51">
        <f t="shared" si="72"/>
        <v>0</v>
      </c>
      <c r="V68" s="51">
        <f t="shared" si="72"/>
        <v>0</v>
      </c>
      <c r="W68" s="51">
        <f t="shared" si="72"/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1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1">
        <v>0</v>
      </c>
      <c r="AM68" s="51">
        <v>0</v>
      </c>
      <c r="AN68" s="51">
        <v>0</v>
      </c>
      <c r="AO68" s="51">
        <v>0</v>
      </c>
      <c r="AP68" s="51">
        <v>0</v>
      </c>
      <c r="AQ68" s="51">
        <v>0</v>
      </c>
      <c r="AR68" s="51">
        <v>0</v>
      </c>
      <c r="AS68" s="51">
        <v>0</v>
      </c>
      <c r="AT68" s="51">
        <v>0</v>
      </c>
      <c r="AU68" s="51">
        <v>0</v>
      </c>
      <c r="AV68" s="51">
        <v>0</v>
      </c>
      <c r="AW68" s="51">
        <v>0</v>
      </c>
      <c r="AX68" s="51">
        <v>0</v>
      </c>
      <c r="AY68" s="51">
        <v>0</v>
      </c>
      <c r="AZ68" s="51">
        <v>0</v>
      </c>
      <c r="BA68" s="51">
        <v>0</v>
      </c>
      <c r="BB68" s="51">
        <v>0</v>
      </c>
      <c r="BC68" s="51">
        <v>0</v>
      </c>
      <c r="BD68" s="51">
        <v>0</v>
      </c>
      <c r="BE68" s="51">
        <v>0</v>
      </c>
      <c r="BF68" s="51">
        <v>0</v>
      </c>
      <c r="BG68" s="51">
        <v>0</v>
      </c>
      <c r="BH68" s="51">
        <v>0</v>
      </c>
      <c r="BI68" s="51">
        <v>0</v>
      </c>
      <c r="BJ68" s="51">
        <v>0</v>
      </c>
      <c r="BK68" s="51">
        <v>0</v>
      </c>
      <c r="BL68" s="51">
        <v>0</v>
      </c>
      <c r="BM68" s="51">
        <v>0</v>
      </c>
      <c r="BN68" s="51">
        <v>0</v>
      </c>
      <c r="BO68" s="51">
        <v>0</v>
      </c>
      <c r="BP68" s="51">
        <v>0</v>
      </c>
      <c r="BQ68" s="51">
        <v>0</v>
      </c>
      <c r="BR68" s="51">
        <v>0</v>
      </c>
      <c r="BS68" s="51">
        <v>0</v>
      </c>
      <c r="BT68" s="51">
        <v>0</v>
      </c>
      <c r="BU68" s="51">
        <v>0</v>
      </c>
      <c r="BV68" s="51">
        <v>0</v>
      </c>
      <c r="BW68" s="51">
        <v>0</v>
      </c>
      <c r="BX68" s="72" t="s">
        <v>200</v>
      </c>
    </row>
    <row r="69" spans="1:90" ht="31.5">
      <c r="A69" s="12" t="s">
        <v>117</v>
      </c>
      <c r="B69" s="31" t="s">
        <v>148</v>
      </c>
      <c r="C69" s="44" t="s">
        <v>200</v>
      </c>
      <c r="D69" s="51">
        <f>D126</f>
        <v>0</v>
      </c>
      <c r="E69" s="51">
        <v>0</v>
      </c>
      <c r="F69" s="51">
        <v>0</v>
      </c>
      <c r="G69" s="51">
        <f t="shared" ref="G69:L69" si="73">G126</f>
        <v>0</v>
      </c>
      <c r="H69" s="51">
        <f t="shared" si="73"/>
        <v>0</v>
      </c>
      <c r="I69" s="51">
        <f t="shared" si="73"/>
        <v>0</v>
      </c>
      <c r="J69" s="51">
        <f t="shared" si="73"/>
        <v>0</v>
      </c>
      <c r="K69" s="51">
        <f t="shared" si="73"/>
        <v>0</v>
      </c>
      <c r="L69" s="51">
        <f t="shared" si="73"/>
        <v>0</v>
      </c>
      <c r="M69" s="51">
        <v>0</v>
      </c>
      <c r="N69" s="51">
        <f t="shared" ref="N69:W69" si="74">N126</f>
        <v>0</v>
      </c>
      <c r="O69" s="51">
        <f t="shared" si="74"/>
        <v>0</v>
      </c>
      <c r="P69" s="51">
        <f t="shared" si="74"/>
        <v>0</v>
      </c>
      <c r="Q69" s="51">
        <f t="shared" si="74"/>
        <v>0</v>
      </c>
      <c r="R69" s="51">
        <f t="shared" si="74"/>
        <v>0</v>
      </c>
      <c r="S69" s="51">
        <f t="shared" si="74"/>
        <v>0</v>
      </c>
      <c r="T69" s="51">
        <f t="shared" si="74"/>
        <v>0</v>
      </c>
      <c r="U69" s="51">
        <f t="shared" si="74"/>
        <v>0</v>
      </c>
      <c r="V69" s="51">
        <f t="shared" si="74"/>
        <v>0</v>
      </c>
      <c r="W69" s="51">
        <f t="shared" si="74"/>
        <v>0</v>
      </c>
      <c r="X69" s="51">
        <v>0</v>
      </c>
      <c r="Y69" s="51">
        <v>0</v>
      </c>
      <c r="Z69" s="51">
        <v>0</v>
      </c>
      <c r="AA69" s="51">
        <v>0</v>
      </c>
      <c r="AB69" s="51">
        <v>0</v>
      </c>
      <c r="AC69" s="51">
        <v>0</v>
      </c>
      <c r="AD69" s="51">
        <v>0</v>
      </c>
      <c r="AE69" s="51">
        <v>0</v>
      </c>
      <c r="AF69" s="51">
        <v>0</v>
      </c>
      <c r="AG69" s="51">
        <v>0</v>
      </c>
      <c r="AH69" s="51">
        <v>0</v>
      </c>
      <c r="AI69" s="51">
        <v>0</v>
      </c>
      <c r="AJ69" s="51">
        <v>0</v>
      </c>
      <c r="AK69" s="51">
        <v>0</v>
      </c>
      <c r="AL69" s="51">
        <v>0</v>
      </c>
      <c r="AM69" s="51">
        <v>0</v>
      </c>
      <c r="AN69" s="51">
        <v>0</v>
      </c>
      <c r="AO69" s="51">
        <v>0</v>
      </c>
      <c r="AP69" s="51">
        <v>0</v>
      </c>
      <c r="AQ69" s="51">
        <v>0</v>
      </c>
      <c r="AR69" s="51">
        <v>0</v>
      </c>
      <c r="AS69" s="51">
        <v>0</v>
      </c>
      <c r="AT69" s="51">
        <v>0</v>
      </c>
      <c r="AU69" s="51">
        <v>0</v>
      </c>
      <c r="AV69" s="51">
        <v>0</v>
      </c>
      <c r="AW69" s="51">
        <v>0</v>
      </c>
      <c r="AX69" s="51">
        <v>0</v>
      </c>
      <c r="AY69" s="51">
        <v>0</v>
      </c>
      <c r="AZ69" s="51">
        <v>0</v>
      </c>
      <c r="BA69" s="51">
        <v>0</v>
      </c>
      <c r="BB69" s="51">
        <v>0</v>
      </c>
      <c r="BC69" s="51">
        <v>0</v>
      </c>
      <c r="BD69" s="51">
        <v>0</v>
      </c>
      <c r="BE69" s="51">
        <v>0</v>
      </c>
      <c r="BF69" s="51">
        <v>0</v>
      </c>
      <c r="BG69" s="51">
        <v>0</v>
      </c>
      <c r="BH69" s="51">
        <v>0</v>
      </c>
      <c r="BI69" s="51">
        <v>0</v>
      </c>
      <c r="BJ69" s="51">
        <v>0</v>
      </c>
      <c r="BK69" s="51">
        <v>0</v>
      </c>
      <c r="BL69" s="51">
        <v>0</v>
      </c>
      <c r="BM69" s="51">
        <v>0</v>
      </c>
      <c r="BN69" s="51">
        <v>0</v>
      </c>
      <c r="BO69" s="51">
        <v>0</v>
      </c>
      <c r="BP69" s="51">
        <v>0</v>
      </c>
      <c r="BQ69" s="51">
        <v>0</v>
      </c>
      <c r="BR69" s="51">
        <v>0</v>
      </c>
      <c r="BS69" s="51">
        <v>0</v>
      </c>
      <c r="BT69" s="51">
        <v>0</v>
      </c>
      <c r="BU69" s="51">
        <v>0</v>
      </c>
      <c r="BV69" s="51">
        <v>0</v>
      </c>
      <c r="BW69" s="51">
        <v>0</v>
      </c>
      <c r="BX69" s="72" t="s">
        <v>200</v>
      </c>
    </row>
    <row r="70" spans="1:90" ht="31.5">
      <c r="A70" s="12" t="s">
        <v>117</v>
      </c>
      <c r="B70" s="31" t="s">
        <v>148</v>
      </c>
      <c r="C70" s="44" t="s">
        <v>200</v>
      </c>
      <c r="D70" s="51">
        <v>0</v>
      </c>
      <c r="E70" s="51">
        <v>0</v>
      </c>
      <c r="F70" s="51">
        <v>0</v>
      </c>
      <c r="G70" s="51">
        <v>0</v>
      </c>
      <c r="H70" s="51">
        <v>0</v>
      </c>
      <c r="I70" s="51">
        <v>0</v>
      </c>
      <c r="J70" s="51">
        <v>0</v>
      </c>
      <c r="K70" s="51">
        <v>0</v>
      </c>
      <c r="L70" s="51">
        <v>0</v>
      </c>
      <c r="M70" s="51">
        <v>0</v>
      </c>
      <c r="N70" s="51">
        <v>0</v>
      </c>
      <c r="O70" s="51">
        <v>0</v>
      </c>
      <c r="P70" s="51">
        <v>0</v>
      </c>
      <c r="Q70" s="51">
        <v>0</v>
      </c>
      <c r="R70" s="51">
        <v>0</v>
      </c>
      <c r="S70" s="51">
        <v>0</v>
      </c>
      <c r="T70" s="51">
        <v>0</v>
      </c>
      <c r="U70" s="51">
        <v>0</v>
      </c>
      <c r="V70" s="51">
        <v>0</v>
      </c>
      <c r="W70" s="51">
        <v>0</v>
      </c>
      <c r="X70" s="51">
        <v>0</v>
      </c>
      <c r="Y70" s="51">
        <v>0</v>
      </c>
      <c r="Z70" s="51">
        <v>0</v>
      </c>
      <c r="AA70" s="51">
        <v>0</v>
      </c>
      <c r="AB70" s="51">
        <v>0</v>
      </c>
      <c r="AC70" s="51">
        <v>0</v>
      </c>
      <c r="AD70" s="51">
        <v>0</v>
      </c>
      <c r="AE70" s="51">
        <v>0</v>
      </c>
      <c r="AF70" s="51">
        <v>0</v>
      </c>
      <c r="AG70" s="51">
        <v>0</v>
      </c>
      <c r="AH70" s="51">
        <v>0</v>
      </c>
      <c r="AI70" s="51">
        <v>0</v>
      </c>
      <c r="AJ70" s="51">
        <v>0</v>
      </c>
      <c r="AK70" s="51">
        <v>0</v>
      </c>
      <c r="AL70" s="51">
        <v>0</v>
      </c>
      <c r="AM70" s="51">
        <v>0</v>
      </c>
      <c r="AN70" s="51">
        <v>0</v>
      </c>
      <c r="AO70" s="51">
        <v>0</v>
      </c>
      <c r="AP70" s="51">
        <v>0</v>
      </c>
      <c r="AQ70" s="51">
        <v>0</v>
      </c>
      <c r="AR70" s="51">
        <v>0</v>
      </c>
      <c r="AS70" s="51">
        <v>0</v>
      </c>
      <c r="AT70" s="51">
        <v>0</v>
      </c>
      <c r="AU70" s="51">
        <v>0</v>
      </c>
      <c r="AV70" s="51">
        <v>0</v>
      </c>
      <c r="AW70" s="51">
        <v>0</v>
      </c>
      <c r="AX70" s="51">
        <v>0</v>
      </c>
      <c r="AY70" s="51">
        <v>0</v>
      </c>
      <c r="AZ70" s="51">
        <v>0</v>
      </c>
      <c r="BA70" s="51">
        <v>0</v>
      </c>
      <c r="BB70" s="51">
        <v>0</v>
      </c>
      <c r="BC70" s="51">
        <v>0</v>
      </c>
      <c r="BD70" s="51">
        <v>0</v>
      </c>
      <c r="BE70" s="51">
        <v>0</v>
      </c>
      <c r="BF70" s="51">
        <v>0</v>
      </c>
      <c r="BG70" s="51">
        <v>0</v>
      </c>
      <c r="BH70" s="51">
        <v>0</v>
      </c>
      <c r="BI70" s="51">
        <v>0</v>
      </c>
      <c r="BJ70" s="51">
        <v>0</v>
      </c>
      <c r="BK70" s="51">
        <v>0</v>
      </c>
      <c r="BL70" s="51">
        <v>0</v>
      </c>
      <c r="BM70" s="51">
        <v>0</v>
      </c>
      <c r="BN70" s="51">
        <v>0</v>
      </c>
      <c r="BO70" s="51">
        <v>0</v>
      </c>
      <c r="BP70" s="51">
        <v>0</v>
      </c>
      <c r="BQ70" s="51">
        <v>0</v>
      </c>
      <c r="BR70" s="51">
        <v>0</v>
      </c>
      <c r="BS70" s="51">
        <v>0</v>
      </c>
      <c r="BT70" s="51">
        <v>0</v>
      </c>
      <c r="BU70" s="51">
        <v>0</v>
      </c>
      <c r="BV70" s="51">
        <v>0</v>
      </c>
      <c r="BW70" s="51">
        <v>0</v>
      </c>
      <c r="BX70" s="72" t="s">
        <v>200</v>
      </c>
    </row>
    <row r="71" spans="1:90" ht="47.25">
      <c r="A71" s="36" t="s">
        <v>98</v>
      </c>
      <c r="B71" s="35" t="s">
        <v>161</v>
      </c>
      <c r="C71" s="44" t="s">
        <v>200</v>
      </c>
      <c r="D71" s="51">
        <v>0</v>
      </c>
      <c r="E71" s="51">
        <v>0</v>
      </c>
      <c r="F71" s="51">
        <v>0</v>
      </c>
      <c r="G71" s="51">
        <f t="shared" ref="G71:L71" si="75">G128</f>
        <v>0</v>
      </c>
      <c r="H71" s="51">
        <f t="shared" si="75"/>
        <v>0</v>
      </c>
      <c r="I71" s="51">
        <f t="shared" si="75"/>
        <v>0</v>
      </c>
      <c r="J71" s="51">
        <f t="shared" si="75"/>
        <v>0</v>
      </c>
      <c r="K71" s="51">
        <f t="shared" si="75"/>
        <v>0</v>
      </c>
      <c r="L71" s="51">
        <f t="shared" si="75"/>
        <v>0</v>
      </c>
      <c r="M71" s="51">
        <v>0</v>
      </c>
      <c r="N71" s="51">
        <f t="shared" ref="N71:W71" si="76">N128</f>
        <v>0</v>
      </c>
      <c r="O71" s="51">
        <f t="shared" si="76"/>
        <v>0</v>
      </c>
      <c r="P71" s="51">
        <f t="shared" si="76"/>
        <v>0</v>
      </c>
      <c r="Q71" s="51">
        <f t="shared" si="76"/>
        <v>0</v>
      </c>
      <c r="R71" s="51">
        <f t="shared" si="76"/>
        <v>0</v>
      </c>
      <c r="S71" s="51">
        <f t="shared" si="76"/>
        <v>0</v>
      </c>
      <c r="T71" s="51">
        <f t="shared" si="76"/>
        <v>0</v>
      </c>
      <c r="U71" s="51">
        <f t="shared" si="76"/>
        <v>0</v>
      </c>
      <c r="V71" s="51">
        <f t="shared" si="76"/>
        <v>0</v>
      </c>
      <c r="W71" s="51">
        <f t="shared" si="76"/>
        <v>0</v>
      </c>
      <c r="X71" s="51">
        <v>0</v>
      </c>
      <c r="Y71" s="51">
        <v>0</v>
      </c>
      <c r="Z71" s="51">
        <v>0</v>
      </c>
      <c r="AA71" s="51">
        <v>0</v>
      </c>
      <c r="AB71" s="51">
        <v>0</v>
      </c>
      <c r="AC71" s="51">
        <v>0</v>
      </c>
      <c r="AD71" s="51">
        <v>0</v>
      </c>
      <c r="AE71" s="51">
        <v>0</v>
      </c>
      <c r="AF71" s="51">
        <v>0</v>
      </c>
      <c r="AG71" s="51">
        <v>0</v>
      </c>
      <c r="AH71" s="51">
        <v>0</v>
      </c>
      <c r="AI71" s="51">
        <v>0</v>
      </c>
      <c r="AJ71" s="51">
        <v>0</v>
      </c>
      <c r="AK71" s="51">
        <v>0</v>
      </c>
      <c r="AL71" s="51">
        <v>0</v>
      </c>
      <c r="AM71" s="51">
        <v>0</v>
      </c>
      <c r="AN71" s="51">
        <v>0</v>
      </c>
      <c r="AO71" s="51">
        <v>0</v>
      </c>
      <c r="AP71" s="51">
        <v>0</v>
      </c>
      <c r="AQ71" s="51">
        <v>0</v>
      </c>
      <c r="AR71" s="51">
        <v>0</v>
      </c>
      <c r="AS71" s="51">
        <v>0</v>
      </c>
      <c r="AT71" s="51">
        <v>0</v>
      </c>
      <c r="AU71" s="51">
        <v>0</v>
      </c>
      <c r="AV71" s="51">
        <v>0</v>
      </c>
      <c r="AW71" s="51">
        <v>0</v>
      </c>
      <c r="AX71" s="51">
        <v>0</v>
      </c>
      <c r="AY71" s="51">
        <v>0</v>
      </c>
      <c r="AZ71" s="51">
        <v>0</v>
      </c>
      <c r="BA71" s="51">
        <v>0</v>
      </c>
      <c r="BB71" s="51">
        <v>0</v>
      </c>
      <c r="BC71" s="51">
        <v>0</v>
      </c>
      <c r="BD71" s="51">
        <v>0</v>
      </c>
      <c r="BE71" s="51">
        <v>0</v>
      </c>
      <c r="BF71" s="51">
        <v>0</v>
      </c>
      <c r="BG71" s="51">
        <v>0</v>
      </c>
      <c r="BH71" s="51">
        <v>0</v>
      </c>
      <c r="BI71" s="51">
        <v>0</v>
      </c>
      <c r="BJ71" s="51">
        <v>0</v>
      </c>
      <c r="BK71" s="51">
        <v>0</v>
      </c>
      <c r="BL71" s="51">
        <v>0</v>
      </c>
      <c r="BM71" s="51">
        <v>0</v>
      </c>
      <c r="BN71" s="51">
        <v>0</v>
      </c>
      <c r="BO71" s="51">
        <v>0</v>
      </c>
      <c r="BP71" s="51">
        <v>0</v>
      </c>
      <c r="BQ71" s="51">
        <v>0</v>
      </c>
      <c r="BR71" s="51">
        <v>0</v>
      </c>
      <c r="BS71" s="51">
        <v>0</v>
      </c>
      <c r="BT71" s="51">
        <v>0</v>
      </c>
      <c r="BU71" s="51">
        <v>0</v>
      </c>
      <c r="BV71" s="51">
        <v>0</v>
      </c>
      <c r="BW71" s="51">
        <v>0</v>
      </c>
      <c r="BX71" s="72" t="s">
        <v>200</v>
      </c>
    </row>
    <row r="72" spans="1:90" ht="78.75">
      <c r="A72" s="12" t="s">
        <v>103</v>
      </c>
      <c r="B72" s="25" t="s">
        <v>162</v>
      </c>
      <c r="C72" s="44" t="s">
        <v>200</v>
      </c>
      <c r="D72" s="51">
        <v>0</v>
      </c>
      <c r="E72" s="51">
        <v>0</v>
      </c>
      <c r="F72" s="51">
        <v>0</v>
      </c>
      <c r="G72" s="51">
        <f t="shared" ref="G72:L72" si="77">G129</f>
        <v>0</v>
      </c>
      <c r="H72" s="51">
        <f t="shared" si="77"/>
        <v>0</v>
      </c>
      <c r="I72" s="51">
        <f t="shared" si="77"/>
        <v>0</v>
      </c>
      <c r="J72" s="51">
        <f t="shared" si="77"/>
        <v>0</v>
      </c>
      <c r="K72" s="51">
        <f t="shared" si="77"/>
        <v>0</v>
      </c>
      <c r="L72" s="51">
        <f t="shared" si="77"/>
        <v>0</v>
      </c>
      <c r="M72" s="51">
        <v>0</v>
      </c>
      <c r="N72" s="51">
        <f t="shared" ref="N72:W72" si="78">N129</f>
        <v>0</v>
      </c>
      <c r="O72" s="51">
        <f t="shared" si="78"/>
        <v>0</v>
      </c>
      <c r="P72" s="51">
        <f t="shared" si="78"/>
        <v>0</v>
      </c>
      <c r="Q72" s="51">
        <f t="shared" si="78"/>
        <v>0</v>
      </c>
      <c r="R72" s="51">
        <f t="shared" si="78"/>
        <v>0</v>
      </c>
      <c r="S72" s="51">
        <f t="shared" si="78"/>
        <v>0</v>
      </c>
      <c r="T72" s="51">
        <f t="shared" si="78"/>
        <v>0</v>
      </c>
      <c r="U72" s="51">
        <f t="shared" si="78"/>
        <v>0</v>
      </c>
      <c r="V72" s="51">
        <f t="shared" si="78"/>
        <v>0</v>
      </c>
      <c r="W72" s="51">
        <f t="shared" si="78"/>
        <v>0</v>
      </c>
      <c r="X72" s="51">
        <v>0</v>
      </c>
      <c r="Y72" s="51">
        <v>0</v>
      </c>
      <c r="Z72" s="51">
        <v>0</v>
      </c>
      <c r="AA72" s="51">
        <v>0</v>
      </c>
      <c r="AB72" s="51">
        <v>0</v>
      </c>
      <c r="AC72" s="51">
        <v>0</v>
      </c>
      <c r="AD72" s="51">
        <v>0</v>
      </c>
      <c r="AE72" s="51">
        <v>0</v>
      </c>
      <c r="AF72" s="51">
        <v>0</v>
      </c>
      <c r="AG72" s="51">
        <v>0</v>
      </c>
      <c r="AH72" s="51">
        <v>0</v>
      </c>
      <c r="AI72" s="51">
        <v>0</v>
      </c>
      <c r="AJ72" s="51">
        <v>0</v>
      </c>
      <c r="AK72" s="51">
        <v>0</v>
      </c>
      <c r="AL72" s="51">
        <v>0</v>
      </c>
      <c r="AM72" s="51">
        <v>0</v>
      </c>
      <c r="AN72" s="51">
        <v>0</v>
      </c>
      <c r="AO72" s="51">
        <v>0</v>
      </c>
      <c r="AP72" s="51">
        <v>0</v>
      </c>
      <c r="AQ72" s="51">
        <v>0</v>
      </c>
      <c r="AR72" s="51">
        <v>0</v>
      </c>
      <c r="AS72" s="51">
        <v>0</v>
      </c>
      <c r="AT72" s="51">
        <v>0</v>
      </c>
      <c r="AU72" s="51">
        <v>0</v>
      </c>
      <c r="AV72" s="51">
        <v>0</v>
      </c>
      <c r="AW72" s="51">
        <v>0</v>
      </c>
      <c r="AX72" s="51">
        <v>0</v>
      </c>
      <c r="AY72" s="51">
        <v>0</v>
      </c>
      <c r="AZ72" s="51">
        <v>0</v>
      </c>
      <c r="BA72" s="51">
        <v>0</v>
      </c>
      <c r="BB72" s="51">
        <v>0</v>
      </c>
      <c r="BC72" s="51">
        <v>0</v>
      </c>
      <c r="BD72" s="51">
        <v>0</v>
      </c>
      <c r="BE72" s="51">
        <v>0</v>
      </c>
      <c r="BF72" s="51">
        <v>0</v>
      </c>
      <c r="BG72" s="51">
        <v>0</v>
      </c>
      <c r="BH72" s="51">
        <v>0</v>
      </c>
      <c r="BI72" s="51">
        <v>0</v>
      </c>
      <c r="BJ72" s="51">
        <v>0</v>
      </c>
      <c r="BK72" s="51">
        <v>0</v>
      </c>
      <c r="BL72" s="51">
        <v>0</v>
      </c>
      <c r="BM72" s="51">
        <v>0</v>
      </c>
      <c r="BN72" s="51">
        <v>0</v>
      </c>
      <c r="BO72" s="51">
        <v>0</v>
      </c>
      <c r="BP72" s="51">
        <v>0</v>
      </c>
      <c r="BQ72" s="51">
        <v>0</v>
      </c>
      <c r="BR72" s="51">
        <v>0</v>
      </c>
      <c r="BS72" s="51">
        <v>0</v>
      </c>
      <c r="BT72" s="51">
        <v>0</v>
      </c>
      <c r="BU72" s="51">
        <v>0</v>
      </c>
      <c r="BV72" s="51">
        <v>0</v>
      </c>
      <c r="BW72" s="51">
        <v>0</v>
      </c>
      <c r="BX72" s="72" t="s">
        <v>200</v>
      </c>
    </row>
    <row r="73" spans="1:90" ht="47.25">
      <c r="A73" s="12" t="s">
        <v>118</v>
      </c>
      <c r="B73" s="25" t="s">
        <v>163</v>
      </c>
      <c r="C73" s="44" t="s">
        <v>200</v>
      </c>
      <c r="D73" s="51">
        <v>0</v>
      </c>
      <c r="E73" s="51">
        <v>0</v>
      </c>
      <c r="F73" s="51">
        <v>0</v>
      </c>
      <c r="G73" s="51">
        <v>0</v>
      </c>
      <c r="H73" s="51">
        <v>0</v>
      </c>
      <c r="I73" s="51">
        <v>0</v>
      </c>
      <c r="J73" s="51">
        <v>0</v>
      </c>
      <c r="K73" s="51">
        <v>0</v>
      </c>
      <c r="L73" s="51">
        <v>0</v>
      </c>
      <c r="M73" s="51">
        <v>0</v>
      </c>
      <c r="N73" s="51">
        <f t="shared" ref="N73:W73" si="79">N130</f>
        <v>0</v>
      </c>
      <c r="O73" s="51">
        <f t="shared" si="79"/>
        <v>0</v>
      </c>
      <c r="P73" s="51">
        <f t="shared" si="79"/>
        <v>0</v>
      </c>
      <c r="Q73" s="51">
        <f t="shared" si="79"/>
        <v>0</v>
      </c>
      <c r="R73" s="51">
        <f t="shared" si="79"/>
        <v>0</v>
      </c>
      <c r="S73" s="51">
        <f t="shared" si="79"/>
        <v>0</v>
      </c>
      <c r="T73" s="51">
        <f t="shared" si="79"/>
        <v>0</v>
      </c>
      <c r="U73" s="51">
        <f t="shared" si="79"/>
        <v>0</v>
      </c>
      <c r="V73" s="51">
        <f t="shared" si="79"/>
        <v>0</v>
      </c>
      <c r="W73" s="51">
        <f t="shared" si="79"/>
        <v>0</v>
      </c>
      <c r="X73" s="51">
        <v>0</v>
      </c>
      <c r="Y73" s="51">
        <v>0</v>
      </c>
      <c r="Z73" s="51">
        <v>0</v>
      </c>
      <c r="AA73" s="51">
        <v>0</v>
      </c>
      <c r="AB73" s="51">
        <v>0</v>
      </c>
      <c r="AC73" s="51">
        <v>0</v>
      </c>
      <c r="AD73" s="51">
        <v>0</v>
      </c>
      <c r="AE73" s="51">
        <v>0</v>
      </c>
      <c r="AF73" s="51">
        <v>0</v>
      </c>
      <c r="AG73" s="51">
        <v>0</v>
      </c>
      <c r="AH73" s="51">
        <v>0</v>
      </c>
      <c r="AI73" s="51">
        <v>0</v>
      </c>
      <c r="AJ73" s="51">
        <v>0</v>
      </c>
      <c r="AK73" s="51">
        <v>0</v>
      </c>
      <c r="AL73" s="51">
        <v>0</v>
      </c>
      <c r="AM73" s="51">
        <v>0</v>
      </c>
      <c r="AN73" s="51">
        <v>0</v>
      </c>
      <c r="AO73" s="51">
        <v>0</v>
      </c>
      <c r="AP73" s="51">
        <v>0</v>
      </c>
      <c r="AQ73" s="51">
        <v>0</v>
      </c>
      <c r="AR73" s="51">
        <v>0</v>
      </c>
      <c r="AS73" s="51">
        <v>0</v>
      </c>
      <c r="AT73" s="51">
        <v>0</v>
      </c>
      <c r="AU73" s="51">
        <v>0</v>
      </c>
      <c r="AV73" s="51">
        <v>0</v>
      </c>
      <c r="AW73" s="51">
        <v>0</v>
      </c>
      <c r="AX73" s="51">
        <v>0</v>
      </c>
      <c r="AY73" s="51">
        <v>0</v>
      </c>
      <c r="AZ73" s="51">
        <v>0</v>
      </c>
      <c r="BA73" s="51">
        <v>0</v>
      </c>
      <c r="BB73" s="51">
        <v>0</v>
      </c>
      <c r="BC73" s="51">
        <v>0</v>
      </c>
      <c r="BD73" s="51">
        <v>0</v>
      </c>
      <c r="BE73" s="51">
        <v>0</v>
      </c>
      <c r="BF73" s="51">
        <v>0</v>
      </c>
      <c r="BG73" s="51">
        <v>0</v>
      </c>
      <c r="BH73" s="51">
        <v>0</v>
      </c>
      <c r="BI73" s="51">
        <v>0</v>
      </c>
      <c r="BJ73" s="51">
        <v>0</v>
      </c>
      <c r="BK73" s="51">
        <v>0</v>
      </c>
      <c r="BL73" s="51">
        <v>0</v>
      </c>
      <c r="BM73" s="51">
        <v>0</v>
      </c>
      <c r="BN73" s="51">
        <v>0</v>
      </c>
      <c r="BO73" s="51">
        <v>0</v>
      </c>
      <c r="BP73" s="51">
        <v>0</v>
      </c>
      <c r="BQ73" s="51">
        <v>0</v>
      </c>
      <c r="BR73" s="51">
        <v>0</v>
      </c>
      <c r="BS73" s="51">
        <v>0</v>
      </c>
      <c r="BT73" s="51">
        <v>0</v>
      </c>
      <c r="BU73" s="51">
        <v>0</v>
      </c>
      <c r="BV73" s="51">
        <v>0</v>
      </c>
      <c r="BW73" s="51">
        <v>0</v>
      </c>
      <c r="BX73" s="72" t="s">
        <v>200</v>
      </c>
    </row>
    <row r="74" spans="1:90" ht="31.5">
      <c r="A74" s="12" t="s">
        <v>118</v>
      </c>
      <c r="B74" s="31" t="s">
        <v>148</v>
      </c>
      <c r="C74" s="44" t="s">
        <v>200</v>
      </c>
      <c r="D74" s="51">
        <v>0</v>
      </c>
      <c r="E74" s="51">
        <v>0</v>
      </c>
      <c r="F74" s="51">
        <v>0</v>
      </c>
      <c r="G74" s="51">
        <v>0</v>
      </c>
      <c r="H74" s="51">
        <v>0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v>0</v>
      </c>
      <c r="S74" s="51">
        <v>0</v>
      </c>
      <c r="T74" s="51">
        <v>0</v>
      </c>
      <c r="U74" s="51">
        <v>0</v>
      </c>
      <c r="V74" s="51">
        <v>0</v>
      </c>
      <c r="W74" s="51">
        <v>0</v>
      </c>
      <c r="X74" s="51">
        <v>0</v>
      </c>
      <c r="Y74" s="51">
        <v>0</v>
      </c>
      <c r="Z74" s="51">
        <v>0</v>
      </c>
      <c r="AA74" s="51">
        <v>0</v>
      </c>
      <c r="AB74" s="51">
        <v>0</v>
      </c>
      <c r="AC74" s="51">
        <v>0</v>
      </c>
      <c r="AD74" s="51">
        <v>0</v>
      </c>
      <c r="AE74" s="51">
        <v>0</v>
      </c>
      <c r="AF74" s="51">
        <v>0</v>
      </c>
      <c r="AG74" s="51">
        <v>0</v>
      </c>
      <c r="AH74" s="51">
        <v>0</v>
      </c>
      <c r="AI74" s="51">
        <v>0</v>
      </c>
      <c r="AJ74" s="51">
        <v>0</v>
      </c>
      <c r="AK74" s="51">
        <v>0</v>
      </c>
      <c r="AL74" s="51">
        <v>0</v>
      </c>
      <c r="AM74" s="51">
        <v>0</v>
      </c>
      <c r="AN74" s="51">
        <v>0</v>
      </c>
      <c r="AO74" s="51">
        <v>0</v>
      </c>
      <c r="AP74" s="51">
        <v>0</v>
      </c>
      <c r="AQ74" s="51">
        <v>0</v>
      </c>
      <c r="AR74" s="51">
        <v>0</v>
      </c>
      <c r="AS74" s="51">
        <v>0</v>
      </c>
      <c r="AT74" s="51">
        <v>0</v>
      </c>
      <c r="AU74" s="51">
        <v>0</v>
      </c>
      <c r="AV74" s="51">
        <v>0</v>
      </c>
      <c r="AW74" s="51">
        <v>0</v>
      </c>
      <c r="AX74" s="51">
        <v>0</v>
      </c>
      <c r="AY74" s="51">
        <v>0</v>
      </c>
      <c r="AZ74" s="51">
        <v>0</v>
      </c>
      <c r="BA74" s="51">
        <v>0</v>
      </c>
      <c r="BB74" s="51">
        <v>0</v>
      </c>
      <c r="BC74" s="51">
        <v>0</v>
      </c>
      <c r="BD74" s="51">
        <v>0</v>
      </c>
      <c r="BE74" s="51">
        <v>0</v>
      </c>
      <c r="BF74" s="51">
        <v>0</v>
      </c>
      <c r="BG74" s="51">
        <v>0</v>
      </c>
      <c r="BH74" s="51">
        <v>0</v>
      </c>
      <c r="BI74" s="51">
        <v>0</v>
      </c>
      <c r="BJ74" s="51">
        <v>0</v>
      </c>
      <c r="BK74" s="51">
        <v>0</v>
      </c>
      <c r="BL74" s="51">
        <v>0</v>
      </c>
      <c r="BM74" s="51">
        <v>0</v>
      </c>
      <c r="BN74" s="51">
        <v>0</v>
      </c>
      <c r="BO74" s="51">
        <v>0</v>
      </c>
      <c r="BP74" s="51">
        <v>0</v>
      </c>
      <c r="BQ74" s="51">
        <v>0</v>
      </c>
      <c r="BR74" s="51">
        <v>0</v>
      </c>
      <c r="BS74" s="51">
        <v>0</v>
      </c>
      <c r="BT74" s="51">
        <v>0</v>
      </c>
      <c r="BU74" s="51">
        <v>0</v>
      </c>
      <c r="BV74" s="51">
        <v>0</v>
      </c>
      <c r="BW74" s="51">
        <v>0</v>
      </c>
      <c r="BX74" s="72" t="s">
        <v>200</v>
      </c>
    </row>
    <row r="75" spans="1:90" ht="31.5">
      <c r="A75" s="12" t="s">
        <v>118</v>
      </c>
      <c r="B75" s="31" t="s">
        <v>148</v>
      </c>
      <c r="C75" s="44" t="s">
        <v>200</v>
      </c>
      <c r="D75" s="51">
        <v>0</v>
      </c>
      <c r="E75" s="51">
        <v>0</v>
      </c>
      <c r="F75" s="51">
        <v>0</v>
      </c>
      <c r="G75" s="51">
        <v>0</v>
      </c>
      <c r="H75" s="51">
        <v>0</v>
      </c>
      <c r="I75" s="51">
        <v>0</v>
      </c>
      <c r="J75" s="51">
        <v>0</v>
      </c>
      <c r="K75" s="51">
        <v>0</v>
      </c>
      <c r="L75" s="51">
        <v>0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51">
        <v>0</v>
      </c>
      <c r="X75" s="51">
        <v>0</v>
      </c>
      <c r="Y75" s="51">
        <v>0</v>
      </c>
      <c r="Z75" s="51">
        <v>0</v>
      </c>
      <c r="AA75" s="51">
        <v>0</v>
      </c>
      <c r="AB75" s="51">
        <v>0</v>
      </c>
      <c r="AC75" s="51">
        <v>0</v>
      </c>
      <c r="AD75" s="51">
        <v>0</v>
      </c>
      <c r="AE75" s="51">
        <v>0</v>
      </c>
      <c r="AF75" s="51">
        <v>0</v>
      </c>
      <c r="AG75" s="51">
        <v>0</v>
      </c>
      <c r="AH75" s="51">
        <v>0</v>
      </c>
      <c r="AI75" s="51">
        <v>0</v>
      </c>
      <c r="AJ75" s="51">
        <v>0</v>
      </c>
      <c r="AK75" s="51">
        <v>0</v>
      </c>
      <c r="AL75" s="51">
        <v>0</v>
      </c>
      <c r="AM75" s="51">
        <v>0</v>
      </c>
      <c r="AN75" s="51">
        <v>0</v>
      </c>
      <c r="AO75" s="51">
        <v>0</v>
      </c>
      <c r="AP75" s="51">
        <v>0</v>
      </c>
      <c r="AQ75" s="51">
        <v>0</v>
      </c>
      <c r="AR75" s="51">
        <v>0</v>
      </c>
      <c r="AS75" s="51">
        <v>0</v>
      </c>
      <c r="AT75" s="51">
        <v>0</v>
      </c>
      <c r="AU75" s="51">
        <v>0</v>
      </c>
      <c r="AV75" s="51">
        <v>0</v>
      </c>
      <c r="AW75" s="51"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v>0</v>
      </c>
      <c r="BD75" s="51">
        <v>0</v>
      </c>
      <c r="BE75" s="51">
        <v>0</v>
      </c>
      <c r="BF75" s="51">
        <v>0</v>
      </c>
      <c r="BG75" s="51">
        <v>0</v>
      </c>
      <c r="BH75" s="51">
        <v>0</v>
      </c>
      <c r="BI75" s="51">
        <v>0</v>
      </c>
      <c r="BJ75" s="51">
        <v>0</v>
      </c>
      <c r="BK75" s="51">
        <v>0</v>
      </c>
      <c r="BL75" s="51">
        <v>0</v>
      </c>
      <c r="BM75" s="51">
        <v>0</v>
      </c>
      <c r="BN75" s="51">
        <v>0</v>
      </c>
      <c r="BO75" s="51">
        <v>0</v>
      </c>
      <c r="BP75" s="51">
        <v>0</v>
      </c>
      <c r="BQ75" s="51">
        <v>0</v>
      </c>
      <c r="BR75" s="51">
        <v>0</v>
      </c>
      <c r="BS75" s="51">
        <v>0</v>
      </c>
      <c r="BT75" s="51">
        <v>0</v>
      </c>
      <c r="BU75" s="51">
        <v>0</v>
      </c>
      <c r="BV75" s="51">
        <v>0</v>
      </c>
      <c r="BW75" s="51">
        <v>0</v>
      </c>
      <c r="BX75" s="72" t="s">
        <v>200</v>
      </c>
    </row>
    <row r="76" spans="1:90" ht="78.75">
      <c r="A76" s="12" t="s">
        <v>119</v>
      </c>
      <c r="B76" s="25" t="s">
        <v>164</v>
      </c>
      <c r="C76" s="44" t="s">
        <v>200</v>
      </c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v>0</v>
      </c>
      <c r="S76" s="51">
        <v>0</v>
      </c>
      <c r="T76" s="51">
        <v>0</v>
      </c>
      <c r="U76" s="51">
        <v>0</v>
      </c>
      <c r="V76" s="51">
        <v>0</v>
      </c>
      <c r="W76" s="51">
        <v>0</v>
      </c>
      <c r="X76" s="51">
        <v>0</v>
      </c>
      <c r="Y76" s="51">
        <v>0</v>
      </c>
      <c r="Z76" s="51">
        <v>0</v>
      </c>
      <c r="AA76" s="51">
        <v>0</v>
      </c>
      <c r="AB76" s="51">
        <v>0</v>
      </c>
      <c r="AC76" s="51">
        <v>0</v>
      </c>
      <c r="AD76" s="51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1">
        <v>0</v>
      </c>
      <c r="AM76" s="51">
        <v>0</v>
      </c>
      <c r="AN76" s="51">
        <v>0</v>
      </c>
      <c r="AO76" s="51">
        <v>0</v>
      </c>
      <c r="AP76" s="51">
        <v>0</v>
      </c>
      <c r="AQ76" s="51">
        <v>0</v>
      </c>
      <c r="AR76" s="51">
        <v>0</v>
      </c>
      <c r="AS76" s="51">
        <v>0</v>
      </c>
      <c r="AT76" s="51">
        <v>0</v>
      </c>
      <c r="AU76" s="51">
        <v>0</v>
      </c>
      <c r="AV76" s="51">
        <v>0</v>
      </c>
      <c r="AW76" s="51"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v>0</v>
      </c>
      <c r="BD76" s="51">
        <v>0</v>
      </c>
      <c r="BE76" s="51">
        <v>0</v>
      </c>
      <c r="BF76" s="51">
        <v>0</v>
      </c>
      <c r="BG76" s="51"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1">
        <v>0</v>
      </c>
      <c r="BN76" s="51">
        <v>0</v>
      </c>
      <c r="BO76" s="51">
        <v>0</v>
      </c>
      <c r="BP76" s="51">
        <v>0</v>
      </c>
      <c r="BQ76" s="51">
        <v>0</v>
      </c>
      <c r="BR76" s="51">
        <v>0</v>
      </c>
      <c r="BS76" s="51">
        <v>0</v>
      </c>
      <c r="BT76" s="51">
        <v>0</v>
      </c>
      <c r="BU76" s="51">
        <v>0</v>
      </c>
      <c r="BV76" s="51">
        <v>0</v>
      </c>
      <c r="BW76" s="51">
        <v>0</v>
      </c>
      <c r="BX76" s="72" t="s">
        <v>200</v>
      </c>
    </row>
    <row r="77" spans="1:90" ht="31.5">
      <c r="A77" s="12" t="s">
        <v>119</v>
      </c>
      <c r="B77" s="31" t="s">
        <v>148</v>
      </c>
      <c r="C77" s="44" t="s">
        <v>200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v>0</v>
      </c>
      <c r="S77" s="51">
        <v>0</v>
      </c>
      <c r="T77" s="51">
        <v>0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v>0</v>
      </c>
      <c r="AA77" s="51">
        <v>0</v>
      </c>
      <c r="AB77" s="51">
        <v>0</v>
      </c>
      <c r="AC77" s="51">
        <v>0</v>
      </c>
      <c r="AD77" s="51">
        <v>0</v>
      </c>
      <c r="AE77" s="51">
        <v>0</v>
      </c>
      <c r="AF77" s="51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1">
        <v>0</v>
      </c>
      <c r="AM77" s="51">
        <v>0</v>
      </c>
      <c r="AN77" s="51">
        <v>0</v>
      </c>
      <c r="AO77" s="51">
        <v>0</v>
      </c>
      <c r="AP77" s="51">
        <v>0</v>
      </c>
      <c r="AQ77" s="51">
        <v>0</v>
      </c>
      <c r="AR77" s="51">
        <v>0</v>
      </c>
      <c r="AS77" s="51">
        <v>0</v>
      </c>
      <c r="AT77" s="51">
        <v>0</v>
      </c>
      <c r="AU77" s="51">
        <v>0</v>
      </c>
      <c r="AV77" s="51">
        <v>0</v>
      </c>
      <c r="AW77" s="51"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v>0</v>
      </c>
      <c r="BD77" s="51">
        <v>0</v>
      </c>
      <c r="BE77" s="51">
        <v>0</v>
      </c>
      <c r="BF77" s="51">
        <v>0</v>
      </c>
      <c r="BG77" s="51">
        <v>0</v>
      </c>
      <c r="BH77" s="51">
        <v>0</v>
      </c>
      <c r="BI77" s="51">
        <v>0</v>
      </c>
      <c r="BJ77" s="51">
        <v>0</v>
      </c>
      <c r="BK77" s="51">
        <v>0</v>
      </c>
      <c r="BL77" s="51">
        <v>0</v>
      </c>
      <c r="BM77" s="51">
        <v>0</v>
      </c>
      <c r="BN77" s="51">
        <v>0</v>
      </c>
      <c r="BO77" s="51">
        <v>0</v>
      </c>
      <c r="BP77" s="51">
        <v>0</v>
      </c>
      <c r="BQ77" s="51">
        <v>0</v>
      </c>
      <c r="BR77" s="51">
        <v>0</v>
      </c>
      <c r="BS77" s="51">
        <v>0</v>
      </c>
      <c r="BT77" s="51">
        <v>0</v>
      </c>
      <c r="BU77" s="51">
        <v>0</v>
      </c>
      <c r="BV77" s="51">
        <v>0</v>
      </c>
      <c r="BW77" s="51">
        <v>0</v>
      </c>
      <c r="BX77" s="72" t="s">
        <v>200</v>
      </c>
    </row>
    <row r="78" spans="1:90" ht="31.5">
      <c r="A78" s="12" t="s">
        <v>119</v>
      </c>
      <c r="B78" s="31" t="s">
        <v>148</v>
      </c>
      <c r="C78" s="44" t="s">
        <v>200</v>
      </c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1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v>0</v>
      </c>
      <c r="AA78" s="51">
        <v>0</v>
      </c>
      <c r="AB78" s="51">
        <v>0</v>
      </c>
      <c r="AC78" s="51">
        <v>0</v>
      </c>
      <c r="AD78" s="51">
        <v>0</v>
      </c>
      <c r="AE78" s="51">
        <v>0</v>
      </c>
      <c r="AF78" s="51">
        <v>0</v>
      </c>
      <c r="AG78" s="51">
        <v>0</v>
      </c>
      <c r="AH78" s="51">
        <v>0</v>
      </c>
      <c r="AI78" s="51">
        <v>0</v>
      </c>
      <c r="AJ78" s="51">
        <v>0</v>
      </c>
      <c r="AK78" s="51">
        <v>0</v>
      </c>
      <c r="AL78" s="51">
        <v>0</v>
      </c>
      <c r="AM78" s="51">
        <v>0</v>
      </c>
      <c r="AN78" s="51">
        <v>0</v>
      </c>
      <c r="AO78" s="51">
        <v>0</v>
      </c>
      <c r="AP78" s="51">
        <v>0</v>
      </c>
      <c r="AQ78" s="51">
        <v>0</v>
      </c>
      <c r="AR78" s="51">
        <v>0</v>
      </c>
      <c r="AS78" s="51">
        <v>0</v>
      </c>
      <c r="AT78" s="51">
        <v>0</v>
      </c>
      <c r="AU78" s="51">
        <v>0</v>
      </c>
      <c r="AV78" s="51">
        <v>0</v>
      </c>
      <c r="AW78" s="51"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v>0</v>
      </c>
      <c r="BD78" s="51">
        <v>0</v>
      </c>
      <c r="BE78" s="51">
        <v>0</v>
      </c>
      <c r="BF78" s="51">
        <v>0</v>
      </c>
      <c r="BG78" s="51">
        <v>0</v>
      </c>
      <c r="BH78" s="51">
        <v>0</v>
      </c>
      <c r="BI78" s="51">
        <v>0</v>
      </c>
      <c r="BJ78" s="51">
        <v>0</v>
      </c>
      <c r="BK78" s="51">
        <v>0</v>
      </c>
      <c r="BL78" s="51">
        <v>0</v>
      </c>
      <c r="BM78" s="51">
        <v>0</v>
      </c>
      <c r="BN78" s="51">
        <v>0</v>
      </c>
      <c r="BO78" s="51">
        <v>0</v>
      </c>
      <c r="BP78" s="51">
        <v>0</v>
      </c>
      <c r="BQ78" s="51">
        <v>0</v>
      </c>
      <c r="BR78" s="51">
        <v>0</v>
      </c>
      <c r="BS78" s="51">
        <v>0</v>
      </c>
      <c r="BT78" s="51">
        <v>0</v>
      </c>
      <c r="BU78" s="51">
        <v>0</v>
      </c>
      <c r="BV78" s="51">
        <v>0</v>
      </c>
      <c r="BW78" s="51">
        <v>0</v>
      </c>
      <c r="BX78" s="72" t="s">
        <v>200</v>
      </c>
    </row>
    <row r="79" spans="1:90" s="39" customFormat="1" ht="63">
      <c r="A79" s="33" t="s">
        <v>104</v>
      </c>
      <c r="B79" s="34" t="s">
        <v>165</v>
      </c>
      <c r="C79" s="41" t="s">
        <v>201</v>
      </c>
      <c r="D79" s="53">
        <f>D80</f>
        <v>21.643000000000001</v>
      </c>
      <c r="E79" s="53">
        <f>E80</f>
        <v>21.443000000000005</v>
      </c>
      <c r="F79" s="53">
        <f t="shared" ref="F79:T80" si="80">F80</f>
        <v>0</v>
      </c>
      <c r="G79" s="53">
        <f t="shared" si="80"/>
        <v>6.3929999999999998</v>
      </c>
      <c r="H79" s="53">
        <f t="shared" si="80"/>
        <v>0.25</v>
      </c>
      <c r="I79" s="53">
        <f t="shared" si="80"/>
        <v>0</v>
      </c>
      <c r="J79" s="53">
        <f t="shared" si="80"/>
        <v>4.8499999999999996</v>
      </c>
      <c r="K79" s="53">
        <f t="shared" si="80"/>
        <v>0</v>
      </c>
      <c r="L79" s="53">
        <f t="shared" si="80"/>
        <v>0</v>
      </c>
      <c r="M79" s="53">
        <f t="shared" si="80"/>
        <v>0</v>
      </c>
      <c r="N79" s="53">
        <f t="shared" si="80"/>
        <v>6.3639999999999999</v>
      </c>
      <c r="O79" s="53">
        <f t="shared" si="80"/>
        <v>0.25</v>
      </c>
      <c r="P79" s="53">
        <f t="shared" si="80"/>
        <v>0</v>
      </c>
      <c r="Q79" s="53">
        <f t="shared" si="80"/>
        <v>4.8499999999999996</v>
      </c>
      <c r="R79" s="53">
        <f t="shared" si="80"/>
        <v>0</v>
      </c>
      <c r="S79" s="53">
        <f t="shared" si="80"/>
        <v>0</v>
      </c>
      <c r="T79" s="53">
        <f>T80</f>
        <v>0</v>
      </c>
      <c r="U79" s="53">
        <f>U80</f>
        <v>7.1009999999999991</v>
      </c>
      <c r="V79" s="53">
        <f>V80</f>
        <v>0.16</v>
      </c>
      <c r="W79" s="53">
        <f>W80</f>
        <v>0</v>
      </c>
      <c r="X79" s="53">
        <f>X80</f>
        <v>6.7</v>
      </c>
      <c r="Y79" s="53">
        <v>0</v>
      </c>
      <c r="Z79" s="53">
        <f t="shared" ref="Z79:AL79" si="81">Z80</f>
        <v>0</v>
      </c>
      <c r="AA79" s="53">
        <f t="shared" si="81"/>
        <v>0</v>
      </c>
      <c r="AB79" s="53">
        <f t="shared" si="81"/>
        <v>6.9009999999999998</v>
      </c>
      <c r="AC79" s="53">
        <f t="shared" si="81"/>
        <v>0.16</v>
      </c>
      <c r="AD79" s="53">
        <f t="shared" si="81"/>
        <v>0</v>
      </c>
      <c r="AE79" s="53">
        <f t="shared" si="81"/>
        <v>5.88</v>
      </c>
      <c r="AF79" s="53">
        <f t="shared" si="81"/>
        <v>0</v>
      </c>
      <c r="AG79" s="53">
        <f t="shared" si="81"/>
        <v>0</v>
      </c>
      <c r="AH79" s="53">
        <f t="shared" si="81"/>
        <v>0</v>
      </c>
      <c r="AI79" s="53">
        <f t="shared" si="81"/>
        <v>7.1930000000000005</v>
      </c>
      <c r="AJ79" s="53">
        <f t="shared" si="81"/>
        <v>0.25</v>
      </c>
      <c r="AK79" s="53">
        <f t="shared" si="81"/>
        <v>0</v>
      </c>
      <c r="AL79" s="53">
        <f t="shared" si="81"/>
        <v>5.3</v>
      </c>
      <c r="AM79" s="53">
        <v>0</v>
      </c>
      <c r="AN79" s="53">
        <f>AN80</f>
        <v>0</v>
      </c>
      <c r="AO79" s="53">
        <f>AO80</f>
        <v>0</v>
      </c>
      <c r="AP79" s="53">
        <f>AP80</f>
        <v>7.1930000000000005</v>
      </c>
      <c r="AQ79" s="53">
        <v>0.25</v>
      </c>
      <c r="AR79" s="53">
        <f>AR80</f>
        <v>0</v>
      </c>
      <c r="AS79" s="53" t="str">
        <f>AS80</f>
        <v>5.3</v>
      </c>
      <c r="AT79" s="53">
        <v>0</v>
      </c>
      <c r="AU79" s="53">
        <f t="shared" ref="AU79:BU79" si="82">AU80</f>
        <v>0</v>
      </c>
      <c r="AV79" s="53">
        <f t="shared" si="82"/>
        <v>0</v>
      </c>
      <c r="AW79" s="53">
        <f t="shared" si="82"/>
        <v>7.3490000000000002</v>
      </c>
      <c r="AX79" s="53">
        <f t="shared" si="82"/>
        <v>0</v>
      </c>
      <c r="AY79" s="53">
        <f t="shared" si="82"/>
        <v>0</v>
      </c>
      <c r="AZ79" s="53" t="str">
        <f t="shared" si="82"/>
        <v>6.0</v>
      </c>
      <c r="BA79" s="53">
        <f t="shared" si="82"/>
        <v>0</v>
      </c>
      <c r="BB79" s="53">
        <f t="shared" si="82"/>
        <v>0</v>
      </c>
      <c r="BC79" s="53">
        <f t="shared" si="82"/>
        <v>0</v>
      </c>
      <c r="BD79" s="53">
        <f t="shared" si="82"/>
        <v>7.3490000000000002</v>
      </c>
      <c r="BE79" s="53">
        <f t="shared" si="82"/>
        <v>0</v>
      </c>
      <c r="BF79" s="53">
        <f t="shared" si="82"/>
        <v>0</v>
      </c>
      <c r="BG79" s="53" t="str">
        <f t="shared" si="82"/>
        <v>6.0</v>
      </c>
      <c r="BH79" s="53">
        <f t="shared" si="82"/>
        <v>0</v>
      </c>
      <c r="BI79" s="53">
        <f t="shared" si="82"/>
        <v>0</v>
      </c>
      <c r="BJ79" s="53">
        <f t="shared" si="82"/>
        <v>0</v>
      </c>
      <c r="BK79" s="53">
        <f t="shared" si="82"/>
        <v>21.643000000000001</v>
      </c>
      <c r="BL79" s="53">
        <f t="shared" si="82"/>
        <v>0.41</v>
      </c>
      <c r="BM79" s="53">
        <f t="shared" si="82"/>
        <v>0</v>
      </c>
      <c r="BN79" s="53" t="str">
        <f t="shared" si="82"/>
        <v>18.0</v>
      </c>
      <c r="BO79" s="53">
        <f t="shared" si="82"/>
        <v>0.41</v>
      </c>
      <c r="BP79" s="53">
        <f t="shared" si="82"/>
        <v>0</v>
      </c>
      <c r="BQ79" s="53">
        <f t="shared" si="82"/>
        <v>0</v>
      </c>
      <c r="BR79" s="53">
        <f t="shared" si="82"/>
        <v>21.443000000000005</v>
      </c>
      <c r="BS79" s="53">
        <f t="shared" si="82"/>
        <v>0.41</v>
      </c>
      <c r="BT79" s="53">
        <f t="shared" si="82"/>
        <v>0</v>
      </c>
      <c r="BU79" s="53" t="str">
        <f t="shared" si="82"/>
        <v>17.18</v>
      </c>
      <c r="BV79" s="53">
        <v>0</v>
      </c>
      <c r="BW79" s="53">
        <f>BW80</f>
        <v>0</v>
      </c>
      <c r="BX79" s="72" t="s">
        <v>200</v>
      </c>
      <c r="BY79" s="42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</row>
    <row r="80" spans="1:90" s="39" customFormat="1" ht="47.25">
      <c r="A80" s="33" t="s">
        <v>120</v>
      </c>
      <c r="B80" s="34" t="s">
        <v>166</v>
      </c>
      <c r="C80" s="41" t="s">
        <v>201</v>
      </c>
      <c r="D80" s="53">
        <f>D81+D82+D83+D84+D85+D86+D87+D88+D89+D90+D91+D135</f>
        <v>21.643000000000001</v>
      </c>
      <c r="E80" s="53">
        <f>E81+E82+E83+E84+E85+E86+E87+E88+E89+E90+E91+E135</f>
        <v>21.443000000000005</v>
      </c>
      <c r="F80" s="53">
        <f>F81</f>
        <v>0</v>
      </c>
      <c r="G80" s="53">
        <f>G81+G82</f>
        <v>6.3929999999999998</v>
      </c>
      <c r="H80" s="53">
        <f>H81</f>
        <v>0.25</v>
      </c>
      <c r="I80" s="53">
        <f>I81</f>
        <v>0</v>
      </c>
      <c r="J80" s="41">
        <v>4.8499999999999996</v>
      </c>
      <c r="K80" s="53">
        <v>0</v>
      </c>
      <c r="L80" s="53">
        <v>0</v>
      </c>
      <c r="M80" s="53">
        <f t="shared" si="80"/>
        <v>0</v>
      </c>
      <c r="N80" s="53">
        <f>N81+N82+N83</f>
        <v>6.3639999999999999</v>
      </c>
      <c r="O80" s="53">
        <v>0.25</v>
      </c>
      <c r="P80" s="53">
        <f>P81</f>
        <v>0</v>
      </c>
      <c r="Q80" s="41">
        <v>4.8499999999999996</v>
      </c>
      <c r="R80" s="53">
        <v>0</v>
      </c>
      <c r="S80" s="53">
        <f t="shared" si="80"/>
        <v>0</v>
      </c>
      <c r="T80" s="53">
        <f t="shared" si="80"/>
        <v>0</v>
      </c>
      <c r="U80" s="41">
        <f>U83+U84+U85</f>
        <v>7.1009999999999991</v>
      </c>
      <c r="V80" s="53">
        <v>0.16</v>
      </c>
      <c r="W80" s="53">
        <f>W81</f>
        <v>0</v>
      </c>
      <c r="X80" s="41">
        <v>6.7</v>
      </c>
      <c r="Y80" s="53">
        <v>0</v>
      </c>
      <c r="Z80" s="53">
        <f>Z81</f>
        <v>0</v>
      </c>
      <c r="AA80" s="53">
        <f>AA81</f>
        <v>0</v>
      </c>
      <c r="AB80" s="41">
        <f>AB83+AB84+AB85</f>
        <v>6.9009999999999998</v>
      </c>
      <c r="AC80" s="53">
        <v>0.16</v>
      </c>
      <c r="AD80" s="53">
        <f>AD81</f>
        <v>0</v>
      </c>
      <c r="AE80" s="41">
        <v>5.88</v>
      </c>
      <c r="AF80" s="53">
        <v>0</v>
      </c>
      <c r="AG80" s="53">
        <f>AG81</f>
        <v>0</v>
      </c>
      <c r="AH80" s="53">
        <f>AH81</f>
        <v>0</v>
      </c>
      <c r="AI80" s="53">
        <f>AI86+AI87+AI88+AI89</f>
        <v>7.1930000000000005</v>
      </c>
      <c r="AJ80" s="53">
        <v>0.25</v>
      </c>
      <c r="AK80" s="53">
        <f>AK81</f>
        <v>0</v>
      </c>
      <c r="AL80" s="41">
        <v>5.3</v>
      </c>
      <c r="AM80" s="53">
        <v>0</v>
      </c>
      <c r="AN80" s="53">
        <f>AN81</f>
        <v>0</v>
      </c>
      <c r="AO80" s="53">
        <f>AO81</f>
        <v>0</v>
      </c>
      <c r="AP80" s="41">
        <f>AP86+AP87+AP88+AP89</f>
        <v>7.1930000000000005</v>
      </c>
      <c r="AQ80" s="53">
        <v>0.25</v>
      </c>
      <c r="AR80" s="53">
        <f>AR81</f>
        <v>0</v>
      </c>
      <c r="AS80" s="57" t="s">
        <v>12</v>
      </c>
      <c r="AT80" s="53">
        <v>0</v>
      </c>
      <c r="AU80" s="53">
        <f>AU81</f>
        <v>0</v>
      </c>
      <c r="AV80" s="53">
        <f>AV81</f>
        <v>0</v>
      </c>
      <c r="AW80" s="53">
        <f>AW90+AW91+AW135</f>
        <v>7.3490000000000002</v>
      </c>
      <c r="AX80" s="53">
        <f>AX81</f>
        <v>0</v>
      </c>
      <c r="AY80" s="53">
        <f>AY81</f>
        <v>0</v>
      </c>
      <c r="AZ80" s="57" t="s">
        <v>244</v>
      </c>
      <c r="BA80" s="53">
        <f>BA81</f>
        <v>0</v>
      </c>
      <c r="BB80" s="53">
        <f>BB81</f>
        <v>0</v>
      </c>
      <c r="BC80" s="53">
        <f>BC81</f>
        <v>0</v>
      </c>
      <c r="BD80" s="53">
        <f>BD90+BD91+BD135</f>
        <v>7.3490000000000002</v>
      </c>
      <c r="BE80" s="53">
        <f>BE81</f>
        <v>0</v>
      </c>
      <c r="BF80" s="53">
        <f>BF81</f>
        <v>0</v>
      </c>
      <c r="BG80" s="57" t="s">
        <v>244</v>
      </c>
      <c r="BH80" s="53">
        <f>BH81</f>
        <v>0</v>
      </c>
      <c r="BI80" s="53">
        <f>BI81</f>
        <v>0</v>
      </c>
      <c r="BJ80" s="53">
        <f>BJ81</f>
        <v>0</v>
      </c>
      <c r="BK80" s="53">
        <f>BK81+BK82+BK83+BK84+BK85+BK86+BK87+BK88+BK89+BK90+BK91+BK135</f>
        <v>21.643000000000001</v>
      </c>
      <c r="BL80" s="53">
        <v>0.41</v>
      </c>
      <c r="BM80" s="53">
        <f>BM81</f>
        <v>0</v>
      </c>
      <c r="BN80" s="57" t="s">
        <v>245</v>
      </c>
      <c r="BO80" s="41">
        <v>0.41</v>
      </c>
      <c r="BP80" s="53">
        <f>BP81</f>
        <v>0</v>
      </c>
      <c r="BQ80" s="53">
        <f>BQ81</f>
        <v>0</v>
      </c>
      <c r="BR80" s="53">
        <f>BR83+BR84+BR85+BR86+BR87+BR88+BR89+BR90+BR91+BR135</f>
        <v>21.443000000000005</v>
      </c>
      <c r="BS80" s="53">
        <v>0.41</v>
      </c>
      <c r="BT80" s="53">
        <f>BT81</f>
        <v>0</v>
      </c>
      <c r="BU80" s="57" t="s">
        <v>246</v>
      </c>
      <c r="BV80" s="53">
        <v>0</v>
      </c>
      <c r="BW80" s="53">
        <f>BW81</f>
        <v>0</v>
      </c>
      <c r="BX80" s="72" t="s">
        <v>200</v>
      </c>
      <c r="BY80" s="42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</row>
    <row r="81" spans="1:76" ht="90">
      <c r="A81" s="12" t="s">
        <v>120</v>
      </c>
      <c r="B81" s="46" t="s">
        <v>221</v>
      </c>
      <c r="C81" s="37" t="s">
        <v>203</v>
      </c>
      <c r="D81" s="51">
        <v>0</v>
      </c>
      <c r="E81" s="52">
        <v>0</v>
      </c>
      <c r="F81" s="52">
        <v>0</v>
      </c>
      <c r="G81" s="51">
        <v>2.714</v>
      </c>
      <c r="H81" s="51">
        <v>0.25</v>
      </c>
      <c r="I81" s="51">
        <v>0</v>
      </c>
      <c r="J81" s="44">
        <v>1.1000000000000001</v>
      </c>
      <c r="K81" s="51">
        <v>0</v>
      </c>
      <c r="L81" s="51">
        <v>0</v>
      </c>
      <c r="M81" s="52">
        <v>0</v>
      </c>
      <c r="N81" s="51">
        <v>3.081</v>
      </c>
      <c r="O81" s="51">
        <v>0.25</v>
      </c>
      <c r="P81" s="51">
        <v>0</v>
      </c>
      <c r="Q81" s="44">
        <v>1.1000000000000001</v>
      </c>
      <c r="R81" s="51">
        <v>0</v>
      </c>
      <c r="S81" s="51">
        <v>0</v>
      </c>
      <c r="T81" s="51">
        <v>0</v>
      </c>
      <c r="U81" s="51">
        <v>0</v>
      </c>
      <c r="V81" s="51">
        <v>0</v>
      </c>
      <c r="W81" s="51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2">
        <v>0</v>
      </c>
      <c r="AD81" s="52">
        <v>0</v>
      </c>
      <c r="AE81" s="52">
        <v>0</v>
      </c>
      <c r="AF81" s="52">
        <v>0</v>
      </c>
      <c r="AG81" s="52">
        <v>0</v>
      </c>
      <c r="AH81" s="52">
        <v>0</v>
      </c>
      <c r="AI81" s="52">
        <v>0</v>
      </c>
      <c r="AJ81" s="52">
        <v>0</v>
      </c>
      <c r="AK81" s="52">
        <v>0</v>
      </c>
      <c r="AL81" s="52">
        <v>0</v>
      </c>
      <c r="AM81" s="52">
        <v>0</v>
      </c>
      <c r="AN81" s="52">
        <v>0</v>
      </c>
      <c r="AO81" s="52">
        <v>0</v>
      </c>
      <c r="AP81" s="52">
        <v>0</v>
      </c>
      <c r="AQ81" s="52">
        <v>0</v>
      </c>
      <c r="AR81" s="52">
        <v>0</v>
      </c>
      <c r="AS81" s="52">
        <v>0</v>
      </c>
      <c r="AT81" s="52">
        <v>0</v>
      </c>
      <c r="AU81" s="52">
        <v>0</v>
      </c>
      <c r="AV81" s="52">
        <v>0</v>
      </c>
      <c r="AW81" s="52">
        <v>0</v>
      </c>
      <c r="AX81" s="52">
        <v>0</v>
      </c>
      <c r="AY81" s="52">
        <v>0</v>
      </c>
      <c r="AZ81" s="52">
        <v>0</v>
      </c>
      <c r="BA81" s="52">
        <v>0</v>
      </c>
      <c r="BB81" s="52">
        <v>0</v>
      </c>
      <c r="BC81" s="52">
        <v>0</v>
      </c>
      <c r="BD81" s="52">
        <v>0</v>
      </c>
      <c r="BE81" s="52">
        <v>0</v>
      </c>
      <c r="BF81" s="52">
        <v>0</v>
      </c>
      <c r="BG81" s="52">
        <v>0</v>
      </c>
      <c r="BH81" s="52">
        <v>0</v>
      </c>
      <c r="BI81" s="52">
        <v>0</v>
      </c>
      <c r="BJ81" s="52">
        <v>0</v>
      </c>
      <c r="BK81" s="52">
        <v>0</v>
      </c>
      <c r="BL81" s="52">
        <v>0</v>
      </c>
      <c r="BM81" s="52">
        <v>0</v>
      </c>
      <c r="BN81" s="52">
        <v>0</v>
      </c>
      <c r="BO81" s="52">
        <v>0</v>
      </c>
      <c r="BP81" s="52">
        <v>0</v>
      </c>
      <c r="BQ81" s="52">
        <v>0</v>
      </c>
      <c r="BR81" s="52">
        <v>0</v>
      </c>
      <c r="BS81" s="52">
        <v>0</v>
      </c>
      <c r="BT81" s="52">
        <v>0</v>
      </c>
      <c r="BU81" s="52">
        <v>0</v>
      </c>
      <c r="BV81" s="52">
        <v>0</v>
      </c>
      <c r="BW81" s="52">
        <v>0</v>
      </c>
      <c r="BX81" s="72" t="s">
        <v>200</v>
      </c>
    </row>
    <row r="82" spans="1:76" ht="90">
      <c r="A82" s="12" t="s">
        <v>120</v>
      </c>
      <c r="B82" s="46" t="s">
        <v>222</v>
      </c>
      <c r="C82" s="37" t="s">
        <v>204</v>
      </c>
      <c r="D82" s="51">
        <v>0</v>
      </c>
      <c r="E82" s="52">
        <v>0</v>
      </c>
      <c r="F82" s="52">
        <v>0</v>
      </c>
      <c r="G82" s="51">
        <v>3.6789999999999998</v>
      </c>
      <c r="H82" s="51">
        <v>0</v>
      </c>
      <c r="I82" s="51">
        <v>0</v>
      </c>
      <c r="J82" s="44">
        <v>3.75</v>
      </c>
      <c r="K82" s="51">
        <v>0</v>
      </c>
      <c r="L82" s="51">
        <v>0</v>
      </c>
      <c r="M82" s="52">
        <v>0</v>
      </c>
      <c r="N82" s="51">
        <v>3.2829999999999999</v>
      </c>
      <c r="O82" s="51">
        <v>0</v>
      </c>
      <c r="P82" s="51">
        <v>0</v>
      </c>
      <c r="Q82" s="44">
        <v>3.75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51">
        <v>0</v>
      </c>
      <c r="X82" s="52">
        <v>0</v>
      </c>
      <c r="Y82" s="52">
        <v>0</v>
      </c>
      <c r="Z82" s="52">
        <v>0</v>
      </c>
      <c r="AA82" s="52">
        <v>0</v>
      </c>
      <c r="AB82" s="52">
        <v>0</v>
      </c>
      <c r="AC82" s="52">
        <v>0</v>
      </c>
      <c r="AD82" s="52">
        <v>0</v>
      </c>
      <c r="AE82" s="52">
        <v>0</v>
      </c>
      <c r="AF82" s="52">
        <v>0</v>
      </c>
      <c r="AG82" s="52">
        <v>0</v>
      </c>
      <c r="AH82" s="52">
        <v>0</v>
      </c>
      <c r="AI82" s="52">
        <v>0</v>
      </c>
      <c r="AJ82" s="52">
        <v>0</v>
      </c>
      <c r="AK82" s="52">
        <v>0</v>
      </c>
      <c r="AL82" s="52">
        <v>0</v>
      </c>
      <c r="AM82" s="52">
        <v>0</v>
      </c>
      <c r="AN82" s="52">
        <v>0</v>
      </c>
      <c r="AO82" s="52">
        <v>0</v>
      </c>
      <c r="AP82" s="52">
        <v>0</v>
      </c>
      <c r="AQ82" s="52">
        <v>0</v>
      </c>
      <c r="AR82" s="52">
        <v>0</v>
      </c>
      <c r="AS82" s="52">
        <v>0</v>
      </c>
      <c r="AT82" s="52">
        <v>0</v>
      </c>
      <c r="AU82" s="52">
        <v>0</v>
      </c>
      <c r="AV82" s="52">
        <v>0</v>
      </c>
      <c r="AW82" s="52">
        <v>0</v>
      </c>
      <c r="AX82" s="52">
        <v>0</v>
      </c>
      <c r="AY82" s="52">
        <v>0</v>
      </c>
      <c r="AZ82" s="52">
        <v>0</v>
      </c>
      <c r="BA82" s="52">
        <v>0</v>
      </c>
      <c r="BB82" s="52">
        <v>0</v>
      </c>
      <c r="BC82" s="52">
        <v>0</v>
      </c>
      <c r="BD82" s="52">
        <v>0</v>
      </c>
      <c r="BE82" s="52">
        <v>0</v>
      </c>
      <c r="BF82" s="52">
        <v>0</v>
      </c>
      <c r="BG82" s="52">
        <v>0</v>
      </c>
      <c r="BH82" s="52">
        <v>0</v>
      </c>
      <c r="BI82" s="52">
        <v>0</v>
      </c>
      <c r="BJ82" s="52">
        <v>0</v>
      </c>
      <c r="BK82" s="52">
        <v>0</v>
      </c>
      <c r="BL82" s="52">
        <v>0</v>
      </c>
      <c r="BM82" s="52">
        <v>0</v>
      </c>
      <c r="BN82" s="52">
        <v>0</v>
      </c>
      <c r="BO82" s="52">
        <v>0</v>
      </c>
      <c r="BP82" s="52">
        <v>0</v>
      </c>
      <c r="BQ82" s="52">
        <v>0</v>
      </c>
      <c r="BR82" s="52">
        <v>0</v>
      </c>
      <c r="BS82" s="52">
        <v>0</v>
      </c>
      <c r="BT82" s="52">
        <v>0</v>
      </c>
      <c r="BU82" s="52">
        <v>0</v>
      </c>
      <c r="BV82" s="52">
        <v>0</v>
      </c>
      <c r="BW82" s="52">
        <v>0</v>
      </c>
      <c r="BX82" s="72" t="s">
        <v>200</v>
      </c>
    </row>
    <row r="83" spans="1:76" ht="126">
      <c r="A83" s="12" t="s">
        <v>120</v>
      </c>
      <c r="B83" s="28" t="s">
        <v>202</v>
      </c>
      <c r="C83" s="37" t="s">
        <v>209</v>
      </c>
      <c r="D83" s="51">
        <v>3.375</v>
      </c>
      <c r="E83" s="52">
        <v>2.847</v>
      </c>
      <c r="F83" s="52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52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44">
        <v>3.375</v>
      </c>
      <c r="V83" s="51">
        <v>0</v>
      </c>
      <c r="W83" s="51">
        <v>0</v>
      </c>
      <c r="X83" s="64">
        <v>2</v>
      </c>
      <c r="Y83" s="52">
        <v>0</v>
      </c>
      <c r="Z83" s="52">
        <v>0</v>
      </c>
      <c r="AA83" s="52">
        <v>0</v>
      </c>
      <c r="AB83" s="20">
        <v>2.847</v>
      </c>
      <c r="AC83" s="52">
        <v>0</v>
      </c>
      <c r="AD83" s="52">
        <v>0</v>
      </c>
      <c r="AE83" s="20">
        <v>3.1</v>
      </c>
      <c r="AF83" s="52">
        <v>0</v>
      </c>
      <c r="AG83" s="52">
        <v>0</v>
      </c>
      <c r="AH83" s="52">
        <v>0</v>
      </c>
      <c r="AI83" s="52">
        <v>0</v>
      </c>
      <c r="AJ83" s="52">
        <v>0</v>
      </c>
      <c r="AK83" s="52">
        <v>0</v>
      </c>
      <c r="AL83" s="52">
        <v>0</v>
      </c>
      <c r="AM83" s="52">
        <v>0</v>
      </c>
      <c r="AN83" s="52">
        <v>0</v>
      </c>
      <c r="AO83" s="52">
        <v>0</v>
      </c>
      <c r="AP83" s="52">
        <v>0</v>
      </c>
      <c r="AQ83" s="52">
        <v>0</v>
      </c>
      <c r="AR83" s="52">
        <v>0</v>
      </c>
      <c r="AS83" s="52">
        <v>0</v>
      </c>
      <c r="AT83" s="52">
        <v>0</v>
      </c>
      <c r="AU83" s="52">
        <v>0</v>
      </c>
      <c r="AV83" s="52">
        <v>0</v>
      </c>
      <c r="AW83" s="52">
        <v>0</v>
      </c>
      <c r="AX83" s="52">
        <v>0</v>
      </c>
      <c r="AY83" s="52">
        <v>0</v>
      </c>
      <c r="AZ83" s="52">
        <v>0</v>
      </c>
      <c r="BA83" s="52">
        <v>0</v>
      </c>
      <c r="BB83" s="52">
        <v>0</v>
      </c>
      <c r="BC83" s="52">
        <v>0</v>
      </c>
      <c r="BD83" s="52">
        <v>0</v>
      </c>
      <c r="BE83" s="52">
        <v>0</v>
      </c>
      <c r="BF83" s="52">
        <v>0</v>
      </c>
      <c r="BG83" s="52">
        <v>0</v>
      </c>
      <c r="BH83" s="52">
        <v>0</v>
      </c>
      <c r="BI83" s="52">
        <v>0</v>
      </c>
      <c r="BJ83" s="51">
        <v>0</v>
      </c>
      <c r="BK83" s="52">
        <v>3.375</v>
      </c>
      <c r="BL83" s="51">
        <v>0</v>
      </c>
      <c r="BM83" s="51">
        <v>0</v>
      </c>
      <c r="BN83" s="56" t="s">
        <v>235</v>
      </c>
      <c r="BO83" s="51">
        <v>0</v>
      </c>
      <c r="BP83" s="51">
        <v>0</v>
      </c>
      <c r="BQ83" s="51">
        <v>0</v>
      </c>
      <c r="BR83" s="52">
        <v>2.847</v>
      </c>
      <c r="BS83" s="51">
        <v>0</v>
      </c>
      <c r="BT83" s="51">
        <v>0</v>
      </c>
      <c r="BU83" s="56" t="s">
        <v>236</v>
      </c>
      <c r="BV83" s="51">
        <v>0</v>
      </c>
      <c r="BW83" s="51">
        <v>0</v>
      </c>
      <c r="BX83" s="72" t="s">
        <v>229</v>
      </c>
    </row>
    <row r="84" spans="1:76" ht="78.75">
      <c r="A84" s="12" t="s">
        <v>120</v>
      </c>
      <c r="B84" s="29" t="s">
        <v>197</v>
      </c>
      <c r="C84" s="37" t="s">
        <v>205</v>
      </c>
      <c r="D84" s="51">
        <v>1.5169999999999999</v>
      </c>
      <c r="E84" s="52">
        <v>2.698</v>
      </c>
      <c r="F84" s="52">
        <v>0</v>
      </c>
      <c r="G84" s="51">
        <v>0</v>
      </c>
      <c r="H84" s="51">
        <v>0</v>
      </c>
      <c r="I84" s="51">
        <v>0</v>
      </c>
      <c r="J84" s="51">
        <v>0</v>
      </c>
      <c r="K84" s="51">
        <v>0</v>
      </c>
      <c r="L84" s="51">
        <v>0</v>
      </c>
      <c r="M84" s="52">
        <v>0</v>
      </c>
      <c r="N84" s="51">
        <v>0</v>
      </c>
      <c r="O84" s="51">
        <v>0</v>
      </c>
      <c r="P84" s="51">
        <v>0</v>
      </c>
      <c r="Q84" s="51">
        <v>0</v>
      </c>
      <c r="R84" s="51">
        <v>0</v>
      </c>
      <c r="S84" s="51">
        <v>0</v>
      </c>
      <c r="T84" s="51">
        <v>0</v>
      </c>
      <c r="U84" s="44">
        <v>1.5169999999999999</v>
      </c>
      <c r="V84" s="51">
        <v>0.16</v>
      </c>
      <c r="W84" s="51">
        <v>0</v>
      </c>
      <c r="X84" s="20">
        <v>3.5</v>
      </c>
      <c r="Y84" s="52">
        <v>0</v>
      </c>
      <c r="Z84" s="52">
        <v>0</v>
      </c>
      <c r="AA84" s="51">
        <v>0</v>
      </c>
      <c r="AB84" s="20">
        <v>2.698</v>
      </c>
      <c r="AC84" s="51">
        <v>0.16</v>
      </c>
      <c r="AD84" s="51">
        <v>0</v>
      </c>
      <c r="AE84" s="20">
        <v>1.58</v>
      </c>
      <c r="AF84" s="51">
        <v>0</v>
      </c>
      <c r="AG84" s="51">
        <v>0</v>
      </c>
      <c r="AH84" s="51">
        <v>0</v>
      </c>
      <c r="AI84" s="51">
        <v>0</v>
      </c>
      <c r="AJ84" s="51">
        <v>0</v>
      </c>
      <c r="AK84" s="51">
        <v>0</v>
      </c>
      <c r="AL84" s="51">
        <v>0</v>
      </c>
      <c r="AM84" s="51">
        <v>0</v>
      </c>
      <c r="AN84" s="51">
        <v>0</v>
      </c>
      <c r="AO84" s="51">
        <v>0</v>
      </c>
      <c r="AP84" s="51">
        <v>0</v>
      </c>
      <c r="AQ84" s="51">
        <v>0</v>
      </c>
      <c r="AR84" s="51">
        <v>0</v>
      </c>
      <c r="AS84" s="51">
        <v>0</v>
      </c>
      <c r="AT84" s="51">
        <v>0</v>
      </c>
      <c r="AU84" s="51">
        <v>0</v>
      </c>
      <c r="AV84" s="51">
        <v>0</v>
      </c>
      <c r="AW84" s="51">
        <v>0</v>
      </c>
      <c r="AX84" s="51">
        <v>0</v>
      </c>
      <c r="AY84" s="51">
        <v>0</v>
      </c>
      <c r="AZ84" s="51">
        <v>0</v>
      </c>
      <c r="BA84" s="51">
        <v>0</v>
      </c>
      <c r="BB84" s="51">
        <v>0</v>
      </c>
      <c r="BC84" s="51">
        <v>0</v>
      </c>
      <c r="BD84" s="51">
        <v>0</v>
      </c>
      <c r="BE84" s="51">
        <v>0</v>
      </c>
      <c r="BF84" s="51">
        <v>0</v>
      </c>
      <c r="BG84" s="51">
        <v>0</v>
      </c>
      <c r="BH84" s="51">
        <v>0</v>
      </c>
      <c r="BI84" s="51">
        <v>0</v>
      </c>
      <c r="BJ84" s="51">
        <v>0</v>
      </c>
      <c r="BK84" s="52">
        <v>1.5169999999999999</v>
      </c>
      <c r="BL84" s="51">
        <v>0.16</v>
      </c>
      <c r="BM84" s="51">
        <v>0</v>
      </c>
      <c r="BN84" s="56" t="s">
        <v>237</v>
      </c>
      <c r="BO84" s="51">
        <v>0</v>
      </c>
      <c r="BP84" s="51">
        <v>0</v>
      </c>
      <c r="BQ84" s="51">
        <v>0</v>
      </c>
      <c r="BR84" s="52">
        <v>2.698</v>
      </c>
      <c r="BS84" s="51">
        <v>0.16</v>
      </c>
      <c r="BT84" s="51">
        <v>0</v>
      </c>
      <c r="BU84" s="56" t="s">
        <v>238</v>
      </c>
      <c r="BV84" s="52">
        <v>0</v>
      </c>
      <c r="BW84" s="51">
        <f>BW85</f>
        <v>0</v>
      </c>
      <c r="BX84" s="72" t="s">
        <v>228</v>
      </c>
    </row>
    <row r="85" spans="1:76" ht="111.75" customHeight="1">
      <c r="A85" s="12" t="s">
        <v>120</v>
      </c>
      <c r="B85" s="30" t="s">
        <v>198</v>
      </c>
      <c r="C85" s="37" t="s">
        <v>210</v>
      </c>
      <c r="D85" s="51">
        <v>2.2090000000000001</v>
      </c>
      <c r="E85" s="52">
        <v>1.3560000000000001</v>
      </c>
      <c r="F85" s="51">
        <v>0</v>
      </c>
      <c r="G85" s="51"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51">
        <v>0</v>
      </c>
      <c r="T85" s="51">
        <v>0</v>
      </c>
      <c r="U85" s="44">
        <v>2.2090000000000001</v>
      </c>
      <c r="V85" s="51">
        <v>0</v>
      </c>
      <c r="W85" s="51">
        <v>0</v>
      </c>
      <c r="X85" s="20">
        <v>1.2</v>
      </c>
      <c r="Y85" s="51">
        <v>0</v>
      </c>
      <c r="Z85" s="51">
        <v>0</v>
      </c>
      <c r="AA85" s="51">
        <v>0</v>
      </c>
      <c r="AB85" s="20">
        <v>1.3560000000000001</v>
      </c>
      <c r="AC85" s="51">
        <v>0</v>
      </c>
      <c r="AD85" s="51">
        <v>0</v>
      </c>
      <c r="AE85" s="20">
        <v>1.2</v>
      </c>
      <c r="AF85" s="51">
        <v>0</v>
      </c>
      <c r="AG85" s="51">
        <v>0</v>
      </c>
      <c r="AH85" s="51">
        <v>0</v>
      </c>
      <c r="AI85" s="51">
        <v>0</v>
      </c>
      <c r="AJ85" s="51">
        <v>0</v>
      </c>
      <c r="AK85" s="51">
        <v>0</v>
      </c>
      <c r="AL85" s="51">
        <v>0</v>
      </c>
      <c r="AM85" s="51">
        <v>0</v>
      </c>
      <c r="AN85" s="51">
        <v>0</v>
      </c>
      <c r="AO85" s="51">
        <v>0</v>
      </c>
      <c r="AP85" s="51">
        <v>0</v>
      </c>
      <c r="AQ85" s="51">
        <v>0</v>
      </c>
      <c r="AR85" s="51">
        <v>0</v>
      </c>
      <c r="AS85" s="51">
        <v>0</v>
      </c>
      <c r="AT85" s="51">
        <v>0</v>
      </c>
      <c r="AU85" s="51">
        <v>0</v>
      </c>
      <c r="AV85" s="51">
        <v>0</v>
      </c>
      <c r="AW85" s="51">
        <v>0</v>
      </c>
      <c r="AX85" s="51">
        <v>0</v>
      </c>
      <c r="AY85" s="51">
        <v>0</v>
      </c>
      <c r="AZ85" s="51">
        <v>0</v>
      </c>
      <c r="BA85" s="51">
        <v>0</v>
      </c>
      <c r="BB85" s="51">
        <v>0</v>
      </c>
      <c r="BC85" s="51">
        <v>0</v>
      </c>
      <c r="BD85" s="51">
        <v>0</v>
      </c>
      <c r="BE85" s="51">
        <v>0</v>
      </c>
      <c r="BF85" s="51">
        <v>0</v>
      </c>
      <c r="BG85" s="51">
        <v>0</v>
      </c>
      <c r="BH85" s="51">
        <v>0</v>
      </c>
      <c r="BI85" s="51">
        <v>0</v>
      </c>
      <c r="BJ85" s="51">
        <v>0</v>
      </c>
      <c r="BK85" s="52">
        <v>2.2090000000000001</v>
      </c>
      <c r="BL85" s="51">
        <v>0</v>
      </c>
      <c r="BM85" s="51">
        <v>0</v>
      </c>
      <c r="BN85" s="56" t="s">
        <v>98</v>
      </c>
      <c r="BO85" s="51">
        <v>0</v>
      </c>
      <c r="BP85" s="51">
        <v>0</v>
      </c>
      <c r="BQ85" s="51">
        <v>0</v>
      </c>
      <c r="BR85" s="52">
        <v>1.3560000000000001</v>
      </c>
      <c r="BS85" s="51">
        <v>0</v>
      </c>
      <c r="BT85" s="51">
        <v>0</v>
      </c>
      <c r="BU85" s="56" t="s">
        <v>98</v>
      </c>
      <c r="BV85" s="51">
        <v>0</v>
      </c>
      <c r="BW85" s="51">
        <v>0</v>
      </c>
      <c r="BX85" s="72" t="s">
        <v>229</v>
      </c>
    </row>
    <row r="86" spans="1:76" ht="94.5">
      <c r="A86" s="12" t="s">
        <v>120</v>
      </c>
      <c r="B86" s="30" t="s">
        <v>206</v>
      </c>
      <c r="C86" s="37" t="s">
        <v>211</v>
      </c>
      <c r="D86" s="51">
        <v>1.3109999999999999</v>
      </c>
      <c r="E86" s="52">
        <v>1.3109999999999999</v>
      </c>
      <c r="F86" s="51">
        <v>0</v>
      </c>
      <c r="G86" s="51">
        <v>0</v>
      </c>
      <c r="H86" s="51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v>0</v>
      </c>
      <c r="S86" s="51">
        <v>0</v>
      </c>
      <c r="T86" s="51">
        <v>0</v>
      </c>
      <c r="U86" s="51">
        <v>0</v>
      </c>
      <c r="V86" s="51">
        <v>0</v>
      </c>
      <c r="W86" s="51">
        <v>0</v>
      </c>
      <c r="X86" s="51">
        <v>0</v>
      </c>
      <c r="Y86" s="51">
        <v>0</v>
      </c>
      <c r="Z86" s="51">
        <v>0</v>
      </c>
      <c r="AA86" s="51">
        <v>0</v>
      </c>
      <c r="AB86" s="51">
        <v>0</v>
      </c>
      <c r="AC86" s="51">
        <v>0</v>
      </c>
      <c r="AD86" s="51">
        <v>0</v>
      </c>
      <c r="AE86" s="51">
        <v>0</v>
      </c>
      <c r="AF86" s="51">
        <v>0</v>
      </c>
      <c r="AG86" s="51">
        <v>0</v>
      </c>
      <c r="AH86" s="51">
        <v>0</v>
      </c>
      <c r="AI86" s="52">
        <v>1.3109999999999999</v>
      </c>
      <c r="AJ86" s="51">
        <v>0</v>
      </c>
      <c r="AK86" s="51">
        <v>0</v>
      </c>
      <c r="AL86" s="20">
        <v>0.7</v>
      </c>
      <c r="AM86" s="51">
        <v>0</v>
      </c>
      <c r="AN86" s="51">
        <v>0</v>
      </c>
      <c r="AO86" s="51">
        <v>0</v>
      </c>
      <c r="AP86" s="20">
        <v>1.3109999999999999</v>
      </c>
      <c r="AQ86" s="51">
        <v>0</v>
      </c>
      <c r="AR86" s="51">
        <v>0</v>
      </c>
      <c r="AS86" s="56" t="s">
        <v>239</v>
      </c>
      <c r="AT86" s="51">
        <v>0</v>
      </c>
      <c r="AU86" s="51">
        <v>0</v>
      </c>
      <c r="AV86" s="51">
        <v>0</v>
      </c>
      <c r="AW86" s="51">
        <v>0</v>
      </c>
      <c r="AX86" s="51">
        <v>0</v>
      </c>
      <c r="AY86" s="51">
        <v>0</v>
      </c>
      <c r="AZ86" s="51">
        <v>0</v>
      </c>
      <c r="BA86" s="51">
        <v>0</v>
      </c>
      <c r="BB86" s="51">
        <v>0</v>
      </c>
      <c r="BC86" s="51">
        <v>0</v>
      </c>
      <c r="BD86" s="51">
        <v>0</v>
      </c>
      <c r="BE86" s="51">
        <v>0</v>
      </c>
      <c r="BF86" s="51">
        <v>0</v>
      </c>
      <c r="BG86" s="51">
        <v>0</v>
      </c>
      <c r="BH86" s="51">
        <v>0</v>
      </c>
      <c r="BI86" s="51">
        <v>0</v>
      </c>
      <c r="BJ86" s="51">
        <v>0</v>
      </c>
      <c r="BK86" s="52">
        <v>1.3109999999999999</v>
      </c>
      <c r="BL86" s="51">
        <v>0</v>
      </c>
      <c r="BM86" s="51">
        <v>0</v>
      </c>
      <c r="BN86" s="56" t="s">
        <v>239</v>
      </c>
      <c r="BO86" s="51">
        <v>0</v>
      </c>
      <c r="BP86" s="51">
        <v>0</v>
      </c>
      <c r="BQ86" s="51">
        <v>0</v>
      </c>
      <c r="BR86" s="52">
        <v>1.3109999999999999</v>
      </c>
      <c r="BS86" s="51">
        <v>0</v>
      </c>
      <c r="BT86" s="51">
        <v>0</v>
      </c>
      <c r="BU86" s="56" t="s">
        <v>239</v>
      </c>
      <c r="BV86" s="51">
        <v>0</v>
      </c>
      <c r="BW86" s="51">
        <v>0</v>
      </c>
      <c r="BX86" s="72" t="s">
        <v>243</v>
      </c>
    </row>
    <row r="87" spans="1:76" ht="94.5">
      <c r="A87" s="12" t="s">
        <v>120</v>
      </c>
      <c r="B87" s="30" t="s">
        <v>223</v>
      </c>
      <c r="C87" s="37" t="s">
        <v>212</v>
      </c>
      <c r="D87" s="51">
        <v>1.1240000000000001</v>
      </c>
      <c r="E87" s="52">
        <v>1.1240000000000001</v>
      </c>
      <c r="F87" s="51">
        <v>0</v>
      </c>
      <c r="G87" s="51">
        <v>0</v>
      </c>
      <c r="H87" s="51">
        <v>0</v>
      </c>
      <c r="I87" s="51">
        <v>0</v>
      </c>
      <c r="J87" s="51">
        <v>0</v>
      </c>
      <c r="K87" s="51">
        <v>0</v>
      </c>
      <c r="L87" s="51">
        <v>0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v>0</v>
      </c>
      <c r="S87" s="51">
        <v>0</v>
      </c>
      <c r="T87" s="51">
        <v>0</v>
      </c>
      <c r="U87" s="51">
        <v>0</v>
      </c>
      <c r="V87" s="51">
        <v>0</v>
      </c>
      <c r="W87" s="51">
        <v>0</v>
      </c>
      <c r="X87" s="51">
        <v>0</v>
      </c>
      <c r="Y87" s="51">
        <v>0</v>
      </c>
      <c r="Z87" s="51">
        <v>0</v>
      </c>
      <c r="AA87" s="51">
        <v>0</v>
      </c>
      <c r="AB87" s="51">
        <v>0</v>
      </c>
      <c r="AC87" s="51">
        <v>0</v>
      </c>
      <c r="AD87" s="51">
        <v>0</v>
      </c>
      <c r="AE87" s="51">
        <v>0</v>
      </c>
      <c r="AF87" s="51">
        <v>0</v>
      </c>
      <c r="AG87" s="51">
        <v>0</v>
      </c>
      <c r="AH87" s="51">
        <v>0</v>
      </c>
      <c r="AI87" s="52">
        <v>1.1240000000000001</v>
      </c>
      <c r="AJ87" s="51">
        <v>0</v>
      </c>
      <c r="AK87" s="51">
        <v>0</v>
      </c>
      <c r="AL87" s="20">
        <v>0.6</v>
      </c>
      <c r="AM87" s="51">
        <v>0</v>
      </c>
      <c r="AN87" s="51">
        <v>0</v>
      </c>
      <c r="AO87" s="51">
        <v>0</v>
      </c>
      <c r="AP87" s="20">
        <v>1.1240000000000001</v>
      </c>
      <c r="AQ87" s="51">
        <v>0</v>
      </c>
      <c r="AR87" s="51">
        <v>0</v>
      </c>
      <c r="AS87" s="56" t="s">
        <v>141</v>
      </c>
      <c r="AT87" s="51">
        <v>0</v>
      </c>
      <c r="AU87" s="51">
        <v>0</v>
      </c>
      <c r="AV87" s="51">
        <v>0</v>
      </c>
      <c r="AW87" s="51">
        <v>0</v>
      </c>
      <c r="AX87" s="51">
        <v>0</v>
      </c>
      <c r="AY87" s="51">
        <v>0</v>
      </c>
      <c r="AZ87" s="51">
        <v>0</v>
      </c>
      <c r="BA87" s="51">
        <v>0</v>
      </c>
      <c r="BB87" s="51">
        <v>0</v>
      </c>
      <c r="BC87" s="51">
        <v>0</v>
      </c>
      <c r="BD87" s="51">
        <v>0</v>
      </c>
      <c r="BE87" s="51">
        <v>0</v>
      </c>
      <c r="BF87" s="51">
        <v>0</v>
      </c>
      <c r="BG87" s="51">
        <v>0</v>
      </c>
      <c r="BH87" s="51">
        <v>0</v>
      </c>
      <c r="BI87" s="51">
        <v>0</v>
      </c>
      <c r="BJ87" s="51">
        <v>0</v>
      </c>
      <c r="BK87" s="52">
        <v>1.1240000000000001</v>
      </c>
      <c r="BL87" s="51">
        <v>0</v>
      </c>
      <c r="BM87" s="51">
        <v>0</v>
      </c>
      <c r="BN87" s="56" t="s">
        <v>141</v>
      </c>
      <c r="BO87" s="51">
        <v>0</v>
      </c>
      <c r="BP87" s="51">
        <v>0</v>
      </c>
      <c r="BQ87" s="51">
        <v>0</v>
      </c>
      <c r="BR87" s="52">
        <v>1.1240000000000001</v>
      </c>
      <c r="BS87" s="51">
        <v>0</v>
      </c>
      <c r="BT87" s="51">
        <v>0</v>
      </c>
      <c r="BU87" s="56" t="s">
        <v>141</v>
      </c>
      <c r="BV87" s="51">
        <v>0</v>
      </c>
      <c r="BW87" s="51">
        <v>0</v>
      </c>
      <c r="BX87" s="72" t="s">
        <v>243</v>
      </c>
    </row>
    <row r="88" spans="1:76" ht="94.5">
      <c r="A88" s="12" t="s">
        <v>120</v>
      </c>
      <c r="B88" s="30" t="s">
        <v>207</v>
      </c>
      <c r="C88" s="37" t="s">
        <v>216</v>
      </c>
      <c r="D88" s="51">
        <v>1.776</v>
      </c>
      <c r="E88" s="52">
        <v>1.776</v>
      </c>
      <c r="F88" s="51">
        <v>0</v>
      </c>
      <c r="G88" s="51">
        <v>0</v>
      </c>
      <c r="H88" s="51">
        <v>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51">
        <v>0</v>
      </c>
      <c r="P88" s="51">
        <v>0</v>
      </c>
      <c r="Q88" s="51">
        <v>0</v>
      </c>
      <c r="R88" s="51">
        <v>0</v>
      </c>
      <c r="S88" s="51">
        <v>0</v>
      </c>
      <c r="T88" s="51">
        <v>0</v>
      </c>
      <c r="U88" s="51">
        <v>0</v>
      </c>
      <c r="V88" s="51">
        <v>0</v>
      </c>
      <c r="W88" s="51">
        <v>0</v>
      </c>
      <c r="X88" s="51">
        <v>0</v>
      </c>
      <c r="Y88" s="51">
        <v>0</v>
      </c>
      <c r="Z88" s="51">
        <v>0</v>
      </c>
      <c r="AA88" s="51">
        <v>0</v>
      </c>
      <c r="AB88" s="51">
        <v>0</v>
      </c>
      <c r="AC88" s="51">
        <v>0</v>
      </c>
      <c r="AD88" s="51">
        <v>0</v>
      </c>
      <c r="AE88" s="51">
        <v>0</v>
      </c>
      <c r="AF88" s="51">
        <v>0</v>
      </c>
      <c r="AG88" s="51">
        <v>0</v>
      </c>
      <c r="AH88" s="51">
        <v>0</v>
      </c>
      <c r="AI88" s="52">
        <v>1.776</v>
      </c>
      <c r="AJ88" s="51">
        <v>0</v>
      </c>
      <c r="AK88" s="51">
        <v>0</v>
      </c>
      <c r="AL88" s="20">
        <v>1.2</v>
      </c>
      <c r="AM88" s="51">
        <v>0</v>
      </c>
      <c r="AN88" s="51">
        <v>0</v>
      </c>
      <c r="AO88" s="51">
        <v>0</v>
      </c>
      <c r="AP88" s="20">
        <v>1.776</v>
      </c>
      <c r="AQ88" s="51">
        <v>0</v>
      </c>
      <c r="AR88" s="51">
        <v>0</v>
      </c>
      <c r="AS88" s="56" t="s">
        <v>98</v>
      </c>
      <c r="AT88" s="51">
        <v>0</v>
      </c>
      <c r="AU88" s="51">
        <v>0</v>
      </c>
      <c r="AV88" s="51">
        <v>0</v>
      </c>
      <c r="AW88" s="51">
        <v>0</v>
      </c>
      <c r="AX88" s="51">
        <v>0</v>
      </c>
      <c r="AY88" s="51">
        <v>0</v>
      </c>
      <c r="AZ88" s="51">
        <v>0</v>
      </c>
      <c r="BA88" s="51">
        <v>0</v>
      </c>
      <c r="BB88" s="51">
        <v>0</v>
      </c>
      <c r="BC88" s="51">
        <v>0</v>
      </c>
      <c r="BD88" s="51">
        <v>0</v>
      </c>
      <c r="BE88" s="51">
        <v>0</v>
      </c>
      <c r="BF88" s="51">
        <v>0</v>
      </c>
      <c r="BG88" s="51">
        <v>0</v>
      </c>
      <c r="BH88" s="51">
        <v>0</v>
      </c>
      <c r="BI88" s="51">
        <v>0</v>
      </c>
      <c r="BJ88" s="51">
        <v>0</v>
      </c>
      <c r="BK88" s="52">
        <v>1.776</v>
      </c>
      <c r="BL88" s="51">
        <v>0</v>
      </c>
      <c r="BM88" s="51">
        <v>0</v>
      </c>
      <c r="BN88" s="20">
        <v>1.2</v>
      </c>
      <c r="BO88" s="51">
        <v>0</v>
      </c>
      <c r="BP88" s="51">
        <v>0</v>
      </c>
      <c r="BQ88" s="51">
        <v>0</v>
      </c>
      <c r="BR88" s="52">
        <v>1.776</v>
      </c>
      <c r="BS88" s="51">
        <v>0</v>
      </c>
      <c r="BT88" s="51">
        <v>0</v>
      </c>
      <c r="BU88" s="56" t="s">
        <v>98</v>
      </c>
      <c r="BV88" s="51">
        <v>0</v>
      </c>
      <c r="BW88" s="51">
        <v>0</v>
      </c>
      <c r="BX88" s="72" t="s">
        <v>243</v>
      </c>
    </row>
    <row r="89" spans="1:76" ht="63">
      <c r="A89" s="12" t="s">
        <v>120</v>
      </c>
      <c r="B89" s="30" t="s">
        <v>208</v>
      </c>
      <c r="C89" s="37" t="s">
        <v>218</v>
      </c>
      <c r="D89" s="51">
        <v>2.9820000000000002</v>
      </c>
      <c r="E89" s="52">
        <v>2.9820000000000002</v>
      </c>
      <c r="F89" s="51">
        <v>0</v>
      </c>
      <c r="G89" s="51">
        <v>0</v>
      </c>
      <c r="H89" s="51">
        <v>0</v>
      </c>
      <c r="I89" s="51"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51">
        <v>0</v>
      </c>
      <c r="T89" s="51">
        <v>0</v>
      </c>
      <c r="U89" s="51">
        <v>0</v>
      </c>
      <c r="V89" s="51">
        <v>0</v>
      </c>
      <c r="W89" s="51">
        <v>0</v>
      </c>
      <c r="X89" s="51">
        <v>0</v>
      </c>
      <c r="Y89" s="51">
        <v>0</v>
      </c>
      <c r="Z89" s="51">
        <v>0</v>
      </c>
      <c r="AA89" s="51">
        <v>0</v>
      </c>
      <c r="AB89" s="51">
        <v>0</v>
      </c>
      <c r="AC89" s="51">
        <v>0</v>
      </c>
      <c r="AD89" s="51">
        <v>0</v>
      </c>
      <c r="AE89" s="51">
        <v>0</v>
      </c>
      <c r="AF89" s="51">
        <v>0</v>
      </c>
      <c r="AG89" s="51">
        <v>0</v>
      </c>
      <c r="AH89" s="51">
        <v>0</v>
      </c>
      <c r="AI89" s="52">
        <v>2.9820000000000002</v>
      </c>
      <c r="AJ89" s="51">
        <v>0.25</v>
      </c>
      <c r="AK89" s="51">
        <v>0</v>
      </c>
      <c r="AL89" s="20">
        <v>2.8</v>
      </c>
      <c r="AM89" s="51">
        <v>0</v>
      </c>
      <c r="AN89" s="51">
        <v>0</v>
      </c>
      <c r="AO89" s="51">
        <v>0</v>
      </c>
      <c r="AP89" s="20">
        <v>2.9820000000000002</v>
      </c>
      <c r="AQ89" s="51">
        <v>0.25</v>
      </c>
      <c r="AR89" s="51">
        <v>0</v>
      </c>
      <c r="AS89" s="56" t="s">
        <v>240</v>
      </c>
      <c r="AT89" s="51">
        <v>0</v>
      </c>
      <c r="AU89" s="51">
        <v>0</v>
      </c>
      <c r="AV89" s="51">
        <v>0</v>
      </c>
      <c r="AW89" s="51">
        <v>0</v>
      </c>
      <c r="AX89" s="51">
        <v>0</v>
      </c>
      <c r="AY89" s="51">
        <v>0</v>
      </c>
      <c r="AZ89" s="51">
        <v>0</v>
      </c>
      <c r="BA89" s="51">
        <v>0</v>
      </c>
      <c r="BB89" s="51">
        <v>0</v>
      </c>
      <c r="BC89" s="51">
        <v>0</v>
      </c>
      <c r="BD89" s="51">
        <v>0</v>
      </c>
      <c r="BE89" s="51">
        <v>0</v>
      </c>
      <c r="BF89" s="51">
        <v>0</v>
      </c>
      <c r="BG89" s="51">
        <v>0</v>
      </c>
      <c r="BH89" s="51">
        <v>0</v>
      </c>
      <c r="BI89" s="51">
        <v>0</v>
      </c>
      <c r="BJ89" s="51">
        <v>0</v>
      </c>
      <c r="BK89" s="52">
        <v>2.9820000000000002</v>
      </c>
      <c r="BL89" s="51">
        <v>0.25</v>
      </c>
      <c r="BM89" s="51">
        <v>0</v>
      </c>
      <c r="BN89" s="20">
        <v>2.8</v>
      </c>
      <c r="BO89" s="51">
        <v>0</v>
      </c>
      <c r="BP89" s="51">
        <v>0</v>
      </c>
      <c r="BQ89" s="51">
        <v>0</v>
      </c>
      <c r="BR89" s="52">
        <v>2.9820000000000002</v>
      </c>
      <c r="BS89" s="51">
        <v>0.25</v>
      </c>
      <c r="BT89" s="51">
        <v>0</v>
      </c>
      <c r="BU89" s="56" t="s">
        <v>240</v>
      </c>
      <c r="BV89" s="51">
        <v>0</v>
      </c>
      <c r="BW89" s="51">
        <v>0</v>
      </c>
      <c r="BX89" s="72" t="s">
        <v>229</v>
      </c>
    </row>
    <row r="90" spans="1:76" ht="94.5">
      <c r="A90" s="12" t="s">
        <v>120</v>
      </c>
      <c r="B90" s="30" t="s">
        <v>215</v>
      </c>
      <c r="C90" s="37" t="s">
        <v>219</v>
      </c>
      <c r="D90" s="51">
        <v>2.7559999999999998</v>
      </c>
      <c r="E90" s="52">
        <v>2.7559999999999998</v>
      </c>
      <c r="F90" s="51">
        <v>0</v>
      </c>
      <c r="G90" s="51">
        <v>0</v>
      </c>
      <c r="H90" s="51">
        <v>0</v>
      </c>
      <c r="I90" s="51">
        <v>0</v>
      </c>
      <c r="J90" s="51">
        <v>0</v>
      </c>
      <c r="K90" s="51">
        <v>0</v>
      </c>
      <c r="L90" s="51">
        <v>0</v>
      </c>
      <c r="M90" s="51">
        <v>0</v>
      </c>
      <c r="N90" s="51">
        <v>0</v>
      </c>
      <c r="O90" s="51">
        <v>0</v>
      </c>
      <c r="P90" s="51">
        <v>0</v>
      </c>
      <c r="Q90" s="51">
        <v>0</v>
      </c>
      <c r="R90" s="51">
        <v>0</v>
      </c>
      <c r="S90" s="51">
        <v>0</v>
      </c>
      <c r="T90" s="51">
        <v>0</v>
      </c>
      <c r="U90" s="51">
        <v>0</v>
      </c>
      <c r="V90" s="51">
        <v>0</v>
      </c>
      <c r="W90" s="51">
        <v>0</v>
      </c>
      <c r="X90" s="51">
        <v>0</v>
      </c>
      <c r="Y90" s="51">
        <v>0</v>
      </c>
      <c r="Z90" s="51">
        <v>0</v>
      </c>
      <c r="AA90" s="51">
        <v>0</v>
      </c>
      <c r="AB90" s="51">
        <v>0</v>
      </c>
      <c r="AC90" s="51">
        <v>0</v>
      </c>
      <c r="AD90" s="51">
        <v>0</v>
      </c>
      <c r="AE90" s="51">
        <v>0</v>
      </c>
      <c r="AF90" s="51">
        <v>0</v>
      </c>
      <c r="AG90" s="51">
        <v>0</v>
      </c>
      <c r="AH90" s="51">
        <v>0</v>
      </c>
      <c r="AI90" s="51">
        <v>0</v>
      </c>
      <c r="AJ90" s="51">
        <v>0</v>
      </c>
      <c r="AK90" s="51">
        <v>0</v>
      </c>
      <c r="AL90" s="51">
        <v>0</v>
      </c>
      <c r="AM90" s="51">
        <v>0</v>
      </c>
      <c r="AN90" s="51">
        <v>0</v>
      </c>
      <c r="AO90" s="51">
        <v>0</v>
      </c>
      <c r="AP90" s="52">
        <v>0</v>
      </c>
      <c r="AQ90" s="51">
        <v>0</v>
      </c>
      <c r="AR90" s="51">
        <v>0</v>
      </c>
      <c r="AS90" s="51">
        <v>0</v>
      </c>
      <c r="AT90" s="51">
        <v>0</v>
      </c>
      <c r="AU90" s="51">
        <v>0</v>
      </c>
      <c r="AV90" s="51">
        <v>0</v>
      </c>
      <c r="AW90" s="52">
        <v>2.7559999999999998</v>
      </c>
      <c r="AX90" s="51">
        <v>0</v>
      </c>
      <c r="AY90" s="51">
        <v>0</v>
      </c>
      <c r="AZ90" s="56" t="s">
        <v>241</v>
      </c>
      <c r="BA90" s="51">
        <v>0</v>
      </c>
      <c r="BB90" s="51">
        <v>0</v>
      </c>
      <c r="BC90" s="51">
        <v>0</v>
      </c>
      <c r="BD90" s="52">
        <v>2.7559999999999998</v>
      </c>
      <c r="BE90" s="51">
        <v>0</v>
      </c>
      <c r="BF90" s="51">
        <v>0</v>
      </c>
      <c r="BG90" s="56" t="s">
        <v>241</v>
      </c>
      <c r="BH90" s="51">
        <v>0</v>
      </c>
      <c r="BI90" s="51">
        <v>0</v>
      </c>
      <c r="BJ90" s="51">
        <v>0</v>
      </c>
      <c r="BK90" s="52">
        <v>2.7559999999999998</v>
      </c>
      <c r="BL90" s="51">
        <v>0</v>
      </c>
      <c r="BM90" s="51">
        <v>0</v>
      </c>
      <c r="BN90" s="20">
        <v>2.2999999999999998</v>
      </c>
      <c r="BO90" s="51">
        <v>0</v>
      </c>
      <c r="BP90" s="51">
        <v>0</v>
      </c>
      <c r="BQ90" s="51">
        <v>0</v>
      </c>
      <c r="BR90" s="52">
        <v>2.7559999999999998</v>
      </c>
      <c r="BS90" s="51">
        <v>0</v>
      </c>
      <c r="BT90" s="51">
        <v>0</v>
      </c>
      <c r="BU90" s="56" t="s">
        <v>241</v>
      </c>
      <c r="BV90" s="51">
        <v>0</v>
      </c>
      <c r="BW90" s="51">
        <v>0</v>
      </c>
      <c r="BX90" s="72" t="s">
        <v>243</v>
      </c>
    </row>
    <row r="91" spans="1:76" ht="94.5">
      <c r="A91" s="12" t="s">
        <v>120</v>
      </c>
      <c r="B91" s="30" t="s">
        <v>217</v>
      </c>
      <c r="C91" s="37" t="s">
        <v>224</v>
      </c>
      <c r="D91" s="51">
        <v>2.109</v>
      </c>
      <c r="E91" s="52">
        <v>2.109</v>
      </c>
      <c r="F91" s="51">
        <v>0</v>
      </c>
      <c r="G91" s="51">
        <v>0</v>
      </c>
      <c r="H91" s="51">
        <v>0</v>
      </c>
      <c r="I91" s="51">
        <v>0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v>0</v>
      </c>
      <c r="S91" s="51">
        <v>0</v>
      </c>
      <c r="T91" s="51">
        <v>0</v>
      </c>
      <c r="U91" s="51">
        <v>0</v>
      </c>
      <c r="V91" s="51">
        <v>0</v>
      </c>
      <c r="W91" s="51">
        <v>0</v>
      </c>
      <c r="X91" s="51">
        <v>0</v>
      </c>
      <c r="Y91" s="51">
        <v>0</v>
      </c>
      <c r="Z91" s="51">
        <v>0</v>
      </c>
      <c r="AA91" s="51">
        <v>0</v>
      </c>
      <c r="AB91" s="51">
        <v>0</v>
      </c>
      <c r="AC91" s="51">
        <v>0</v>
      </c>
      <c r="AD91" s="51">
        <v>0</v>
      </c>
      <c r="AE91" s="51">
        <v>0</v>
      </c>
      <c r="AF91" s="51">
        <v>0</v>
      </c>
      <c r="AG91" s="51">
        <v>0</v>
      </c>
      <c r="AH91" s="51">
        <v>0</v>
      </c>
      <c r="AI91" s="51">
        <v>0</v>
      </c>
      <c r="AJ91" s="51">
        <v>0</v>
      </c>
      <c r="AK91" s="51">
        <v>0</v>
      </c>
      <c r="AL91" s="51">
        <v>0</v>
      </c>
      <c r="AM91" s="51">
        <v>0</v>
      </c>
      <c r="AN91" s="51">
        <v>0</v>
      </c>
      <c r="AO91" s="51">
        <v>0</v>
      </c>
      <c r="AP91" s="51">
        <v>0</v>
      </c>
      <c r="AQ91" s="51">
        <v>0</v>
      </c>
      <c r="AR91" s="51">
        <v>0</v>
      </c>
      <c r="AS91" s="51">
        <v>0</v>
      </c>
      <c r="AT91" s="51">
        <v>0</v>
      </c>
      <c r="AU91" s="51">
        <v>0</v>
      </c>
      <c r="AV91" s="51">
        <v>0</v>
      </c>
      <c r="AW91" s="52">
        <v>2.109</v>
      </c>
      <c r="AX91" s="51">
        <v>0</v>
      </c>
      <c r="AY91" s="51">
        <v>0</v>
      </c>
      <c r="AZ91" s="56" t="s">
        <v>242</v>
      </c>
      <c r="BA91" s="51">
        <v>0</v>
      </c>
      <c r="BB91" s="51">
        <v>0</v>
      </c>
      <c r="BC91" s="51">
        <v>0</v>
      </c>
      <c r="BD91" s="52">
        <v>2.109</v>
      </c>
      <c r="BE91" s="51">
        <v>0</v>
      </c>
      <c r="BF91" s="51">
        <v>0</v>
      </c>
      <c r="BG91" s="56" t="s">
        <v>242</v>
      </c>
      <c r="BH91" s="51">
        <v>0</v>
      </c>
      <c r="BI91" s="51">
        <v>0</v>
      </c>
      <c r="BJ91" s="51">
        <v>0</v>
      </c>
      <c r="BK91" s="52">
        <v>2.109</v>
      </c>
      <c r="BL91" s="51">
        <v>0</v>
      </c>
      <c r="BM91" s="51">
        <v>0</v>
      </c>
      <c r="BN91" s="20">
        <v>2.2000000000000002</v>
      </c>
      <c r="BO91" s="51">
        <v>0</v>
      </c>
      <c r="BP91" s="51">
        <v>0</v>
      </c>
      <c r="BQ91" s="51">
        <v>0</v>
      </c>
      <c r="BR91" s="52">
        <v>2.109</v>
      </c>
      <c r="BS91" s="51">
        <v>0</v>
      </c>
      <c r="BT91" s="51">
        <v>0</v>
      </c>
      <c r="BU91" s="56" t="s">
        <v>242</v>
      </c>
      <c r="BV91" s="51">
        <v>0</v>
      </c>
      <c r="BW91" s="51">
        <v>0</v>
      </c>
      <c r="BX91" s="72" t="s">
        <v>243</v>
      </c>
    </row>
    <row r="92" spans="1:76" ht="63">
      <c r="A92" s="12" t="s">
        <v>121</v>
      </c>
      <c r="B92" s="25" t="s">
        <v>167</v>
      </c>
      <c r="C92" s="44" t="s">
        <v>200</v>
      </c>
      <c r="D92" s="51">
        <v>0</v>
      </c>
      <c r="E92" s="51">
        <v>0</v>
      </c>
      <c r="F92" s="51">
        <v>0</v>
      </c>
      <c r="G92" s="51">
        <v>0</v>
      </c>
      <c r="H92" s="51">
        <v>0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v>0</v>
      </c>
      <c r="S92" s="51">
        <v>0</v>
      </c>
      <c r="T92" s="51">
        <v>0</v>
      </c>
      <c r="U92" s="51">
        <v>0</v>
      </c>
      <c r="V92" s="51">
        <v>0</v>
      </c>
      <c r="W92" s="51">
        <v>0</v>
      </c>
      <c r="X92" s="51">
        <v>0</v>
      </c>
      <c r="Y92" s="51">
        <v>0</v>
      </c>
      <c r="Z92" s="51">
        <v>0</v>
      </c>
      <c r="AA92" s="51">
        <v>0</v>
      </c>
      <c r="AB92" s="51">
        <v>0</v>
      </c>
      <c r="AC92" s="51">
        <v>0</v>
      </c>
      <c r="AD92" s="51">
        <v>0</v>
      </c>
      <c r="AE92" s="51">
        <v>0</v>
      </c>
      <c r="AF92" s="51">
        <v>0</v>
      </c>
      <c r="AG92" s="51">
        <v>0</v>
      </c>
      <c r="AH92" s="51">
        <v>0</v>
      </c>
      <c r="AI92" s="51">
        <v>0</v>
      </c>
      <c r="AJ92" s="51">
        <v>0</v>
      </c>
      <c r="AK92" s="51">
        <v>0</v>
      </c>
      <c r="AL92" s="51">
        <v>0</v>
      </c>
      <c r="AM92" s="51">
        <v>0</v>
      </c>
      <c r="AN92" s="51">
        <v>0</v>
      </c>
      <c r="AO92" s="51">
        <v>0</v>
      </c>
      <c r="AP92" s="51">
        <v>0</v>
      </c>
      <c r="AQ92" s="51">
        <v>0</v>
      </c>
      <c r="AR92" s="51">
        <v>0</v>
      </c>
      <c r="AS92" s="51">
        <v>0</v>
      </c>
      <c r="AT92" s="51">
        <v>0</v>
      </c>
      <c r="AU92" s="51">
        <v>0</v>
      </c>
      <c r="AV92" s="51">
        <v>0</v>
      </c>
      <c r="AW92" s="51">
        <v>0</v>
      </c>
      <c r="AX92" s="51">
        <v>0</v>
      </c>
      <c r="AY92" s="51">
        <v>0</v>
      </c>
      <c r="AZ92" s="51">
        <v>0</v>
      </c>
      <c r="BA92" s="51">
        <v>0</v>
      </c>
      <c r="BB92" s="51">
        <v>0</v>
      </c>
      <c r="BC92" s="51">
        <v>0</v>
      </c>
      <c r="BD92" s="51">
        <v>0</v>
      </c>
      <c r="BE92" s="51">
        <v>0</v>
      </c>
      <c r="BF92" s="51">
        <v>0</v>
      </c>
      <c r="BG92" s="51">
        <v>0</v>
      </c>
      <c r="BH92" s="51">
        <v>0</v>
      </c>
      <c r="BI92" s="51">
        <v>0</v>
      </c>
      <c r="BJ92" s="51">
        <v>0</v>
      </c>
      <c r="BK92" s="51">
        <v>0</v>
      </c>
      <c r="BL92" s="51">
        <v>0</v>
      </c>
      <c r="BM92" s="51">
        <v>0</v>
      </c>
      <c r="BN92" s="51">
        <v>0</v>
      </c>
      <c r="BO92" s="51">
        <v>0</v>
      </c>
      <c r="BP92" s="51">
        <v>0</v>
      </c>
      <c r="BQ92" s="51">
        <v>0</v>
      </c>
      <c r="BR92" s="51">
        <v>0</v>
      </c>
      <c r="BS92" s="51">
        <v>0</v>
      </c>
      <c r="BT92" s="51">
        <v>0</v>
      </c>
      <c r="BU92" s="51">
        <v>0</v>
      </c>
      <c r="BV92" s="51">
        <v>0</v>
      </c>
      <c r="BW92" s="51">
        <v>0</v>
      </c>
      <c r="BX92" s="72" t="s">
        <v>200</v>
      </c>
    </row>
    <row r="93" spans="1:76" ht="31.5">
      <c r="A93" s="12" t="s">
        <v>121</v>
      </c>
      <c r="B93" s="31" t="s">
        <v>148</v>
      </c>
      <c r="C93" s="44" t="s">
        <v>200</v>
      </c>
      <c r="D93" s="51">
        <v>0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51">
        <v>0</v>
      </c>
      <c r="X93" s="51">
        <v>0</v>
      </c>
      <c r="Y93" s="51">
        <v>0</v>
      </c>
      <c r="Z93" s="51">
        <v>0</v>
      </c>
      <c r="AA93" s="51">
        <v>0</v>
      </c>
      <c r="AB93" s="51">
        <v>0</v>
      </c>
      <c r="AC93" s="51">
        <v>0</v>
      </c>
      <c r="AD93" s="51">
        <v>0</v>
      </c>
      <c r="AE93" s="51">
        <v>0</v>
      </c>
      <c r="AF93" s="51">
        <v>0</v>
      </c>
      <c r="AG93" s="51">
        <v>0</v>
      </c>
      <c r="AH93" s="51">
        <v>0</v>
      </c>
      <c r="AI93" s="51">
        <v>0</v>
      </c>
      <c r="AJ93" s="51">
        <v>0</v>
      </c>
      <c r="AK93" s="51">
        <v>0</v>
      </c>
      <c r="AL93" s="51">
        <v>0</v>
      </c>
      <c r="AM93" s="51">
        <v>0</v>
      </c>
      <c r="AN93" s="51">
        <v>0</v>
      </c>
      <c r="AO93" s="51">
        <v>0</v>
      </c>
      <c r="AP93" s="51">
        <v>0</v>
      </c>
      <c r="AQ93" s="51">
        <v>0</v>
      </c>
      <c r="AR93" s="51">
        <v>0</v>
      </c>
      <c r="AS93" s="51">
        <v>0</v>
      </c>
      <c r="AT93" s="51">
        <v>0</v>
      </c>
      <c r="AU93" s="51">
        <v>0</v>
      </c>
      <c r="AV93" s="51">
        <v>0</v>
      </c>
      <c r="AW93" s="51">
        <v>0</v>
      </c>
      <c r="AX93" s="51">
        <v>0</v>
      </c>
      <c r="AY93" s="51">
        <v>0</v>
      </c>
      <c r="AZ93" s="51">
        <v>0</v>
      </c>
      <c r="BA93" s="51">
        <v>0</v>
      </c>
      <c r="BB93" s="51">
        <v>0</v>
      </c>
      <c r="BC93" s="51">
        <v>0</v>
      </c>
      <c r="BD93" s="51">
        <v>0</v>
      </c>
      <c r="BE93" s="51">
        <v>0</v>
      </c>
      <c r="BF93" s="51">
        <v>0</v>
      </c>
      <c r="BG93" s="51">
        <v>0</v>
      </c>
      <c r="BH93" s="51">
        <v>0</v>
      </c>
      <c r="BI93" s="51">
        <v>0</v>
      </c>
      <c r="BJ93" s="51">
        <v>0</v>
      </c>
      <c r="BK93" s="51">
        <v>0</v>
      </c>
      <c r="BL93" s="51">
        <v>0</v>
      </c>
      <c r="BM93" s="51">
        <v>0</v>
      </c>
      <c r="BN93" s="51">
        <v>0</v>
      </c>
      <c r="BO93" s="51">
        <v>0</v>
      </c>
      <c r="BP93" s="51">
        <v>0</v>
      </c>
      <c r="BQ93" s="51">
        <v>0</v>
      </c>
      <c r="BR93" s="51">
        <v>0</v>
      </c>
      <c r="BS93" s="51">
        <v>0</v>
      </c>
      <c r="BT93" s="51">
        <v>0</v>
      </c>
      <c r="BU93" s="51">
        <v>0</v>
      </c>
      <c r="BV93" s="51">
        <v>0</v>
      </c>
      <c r="BW93" s="51">
        <v>0</v>
      </c>
      <c r="BX93" s="72" t="s">
        <v>200</v>
      </c>
    </row>
    <row r="94" spans="1:76" ht="31.5">
      <c r="A94" s="12" t="s">
        <v>121</v>
      </c>
      <c r="B94" s="31" t="s">
        <v>148</v>
      </c>
      <c r="C94" s="44" t="s">
        <v>200</v>
      </c>
      <c r="D94" s="51">
        <v>0</v>
      </c>
      <c r="E94" s="51">
        <v>0</v>
      </c>
      <c r="F94" s="51">
        <v>0</v>
      </c>
      <c r="G94" s="51">
        <v>0</v>
      </c>
      <c r="H94" s="51">
        <v>0</v>
      </c>
      <c r="I94" s="51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51">
        <v>0</v>
      </c>
      <c r="T94" s="51">
        <v>0</v>
      </c>
      <c r="U94" s="51">
        <v>0</v>
      </c>
      <c r="V94" s="51">
        <v>0</v>
      </c>
      <c r="W94" s="51">
        <v>0</v>
      </c>
      <c r="X94" s="51">
        <v>0</v>
      </c>
      <c r="Y94" s="51">
        <v>0</v>
      </c>
      <c r="Z94" s="51">
        <v>0</v>
      </c>
      <c r="AA94" s="51">
        <v>0</v>
      </c>
      <c r="AB94" s="51">
        <v>0</v>
      </c>
      <c r="AC94" s="51">
        <v>0</v>
      </c>
      <c r="AD94" s="51">
        <v>0</v>
      </c>
      <c r="AE94" s="51">
        <v>0</v>
      </c>
      <c r="AF94" s="51">
        <v>0</v>
      </c>
      <c r="AG94" s="51">
        <v>0</v>
      </c>
      <c r="AH94" s="51">
        <v>0</v>
      </c>
      <c r="AI94" s="51">
        <v>0</v>
      </c>
      <c r="AJ94" s="51">
        <v>0</v>
      </c>
      <c r="AK94" s="51">
        <v>0</v>
      </c>
      <c r="AL94" s="51">
        <v>0</v>
      </c>
      <c r="AM94" s="51">
        <v>0</v>
      </c>
      <c r="AN94" s="51">
        <v>0</v>
      </c>
      <c r="AO94" s="51">
        <v>0</v>
      </c>
      <c r="AP94" s="51">
        <v>0</v>
      </c>
      <c r="AQ94" s="51">
        <v>0</v>
      </c>
      <c r="AR94" s="51">
        <v>0</v>
      </c>
      <c r="AS94" s="51">
        <v>0</v>
      </c>
      <c r="AT94" s="51">
        <v>0</v>
      </c>
      <c r="AU94" s="51">
        <v>0</v>
      </c>
      <c r="AV94" s="51">
        <v>0</v>
      </c>
      <c r="AW94" s="51">
        <v>0</v>
      </c>
      <c r="AX94" s="51">
        <v>0</v>
      </c>
      <c r="AY94" s="51">
        <v>0</v>
      </c>
      <c r="AZ94" s="51">
        <v>0</v>
      </c>
      <c r="BA94" s="51">
        <v>0</v>
      </c>
      <c r="BB94" s="51">
        <v>0</v>
      </c>
      <c r="BC94" s="51">
        <v>0</v>
      </c>
      <c r="BD94" s="51">
        <v>0</v>
      </c>
      <c r="BE94" s="51">
        <v>0</v>
      </c>
      <c r="BF94" s="51">
        <v>0</v>
      </c>
      <c r="BG94" s="51">
        <v>0</v>
      </c>
      <c r="BH94" s="51">
        <v>0</v>
      </c>
      <c r="BI94" s="51">
        <v>0</v>
      </c>
      <c r="BJ94" s="51">
        <v>0</v>
      </c>
      <c r="BK94" s="51">
        <v>0</v>
      </c>
      <c r="BL94" s="51">
        <v>0</v>
      </c>
      <c r="BM94" s="51">
        <v>0</v>
      </c>
      <c r="BN94" s="51">
        <v>0</v>
      </c>
      <c r="BO94" s="51">
        <v>0</v>
      </c>
      <c r="BP94" s="51">
        <v>0</v>
      </c>
      <c r="BQ94" s="51">
        <v>0</v>
      </c>
      <c r="BR94" s="51">
        <v>0</v>
      </c>
      <c r="BS94" s="51">
        <v>0</v>
      </c>
      <c r="BT94" s="51">
        <v>0</v>
      </c>
      <c r="BU94" s="51">
        <v>0</v>
      </c>
      <c r="BV94" s="51">
        <v>0</v>
      </c>
      <c r="BW94" s="51">
        <v>0</v>
      </c>
      <c r="BX94" s="72" t="s">
        <v>200</v>
      </c>
    </row>
    <row r="95" spans="1:76" ht="47.25">
      <c r="A95" s="12" t="s">
        <v>105</v>
      </c>
      <c r="B95" s="25" t="s">
        <v>168</v>
      </c>
      <c r="C95" s="44" t="s">
        <v>200</v>
      </c>
      <c r="D95" s="51">
        <v>0</v>
      </c>
      <c r="E95" s="51">
        <v>0</v>
      </c>
      <c r="F95" s="51">
        <v>0</v>
      </c>
      <c r="G95" s="51">
        <v>0</v>
      </c>
      <c r="H95" s="51">
        <v>0</v>
      </c>
      <c r="I95" s="51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v>0</v>
      </c>
      <c r="S95" s="51">
        <v>0</v>
      </c>
      <c r="T95" s="51">
        <v>0</v>
      </c>
      <c r="U95" s="51">
        <v>0</v>
      </c>
      <c r="V95" s="51">
        <v>0</v>
      </c>
      <c r="W95" s="51">
        <v>0</v>
      </c>
      <c r="X95" s="51">
        <v>0</v>
      </c>
      <c r="Y95" s="51">
        <v>0</v>
      </c>
      <c r="Z95" s="51">
        <v>0</v>
      </c>
      <c r="AA95" s="51">
        <v>0</v>
      </c>
      <c r="AB95" s="51">
        <v>0</v>
      </c>
      <c r="AC95" s="51">
        <v>0</v>
      </c>
      <c r="AD95" s="51">
        <v>0</v>
      </c>
      <c r="AE95" s="51">
        <v>0</v>
      </c>
      <c r="AF95" s="51">
        <v>0</v>
      </c>
      <c r="AG95" s="51">
        <v>0</v>
      </c>
      <c r="AH95" s="51">
        <v>0</v>
      </c>
      <c r="AI95" s="51">
        <v>0</v>
      </c>
      <c r="AJ95" s="51">
        <v>0</v>
      </c>
      <c r="AK95" s="51">
        <v>0</v>
      </c>
      <c r="AL95" s="51">
        <v>0</v>
      </c>
      <c r="AM95" s="51">
        <v>0</v>
      </c>
      <c r="AN95" s="51">
        <v>0</v>
      </c>
      <c r="AO95" s="51">
        <v>0</v>
      </c>
      <c r="AP95" s="51">
        <v>0</v>
      </c>
      <c r="AQ95" s="51">
        <v>0</v>
      </c>
      <c r="AR95" s="51">
        <v>0</v>
      </c>
      <c r="AS95" s="51">
        <v>0</v>
      </c>
      <c r="AT95" s="51">
        <v>0</v>
      </c>
      <c r="AU95" s="51">
        <v>0</v>
      </c>
      <c r="AV95" s="51">
        <v>0</v>
      </c>
      <c r="AW95" s="51">
        <v>0</v>
      </c>
      <c r="AX95" s="51">
        <v>0</v>
      </c>
      <c r="AY95" s="51">
        <v>0</v>
      </c>
      <c r="AZ95" s="51">
        <v>0</v>
      </c>
      <c r="BA95" s="51">
        <v>0</v>
      </c>
      <c r="BB95" s="51">
        <v>0</v>
      </c>
      <c r="BC95" s="51">
        <v>0</v>
      </c>
      <c r="BD95" s="51">
        <v>0</v>
      </c>
      <c r="BE95" s="51">
        <v>0</v>
      </c>
      <c r="BF95" s="51">
        <v>0</v>
      </c>
      <c r="BG95" s="51">
        <v>0</v>
      </c>
      <c r="BH95" s="51">
        <v>0</v>
      </c>
      <c r="BI95" s="51">
        <v>0</v>
      </c>
      <c r="BJ95" s="51">
        <v>0</v>
      </c>
      <c r="BK95" s="51">
        <v>0</v>
      </c>
      <c r="BL95" s="51">
        <v>0</v>
      </c>
      <c r="BM95" s="51">
        <v>0</v>
      </c>
      <c r="BN95" s="51">
        <v>0</v>
      </c>
      <c r="BO95" s="51">
        <v>0</v>
      </c>
      <c r="BP95" s="51">
        <v>0</v>
      </c>
      <c r="BQ95" s="51">
        <v>0</v>
      </c>
      <c r="BR95" s="51">
        <v>0</v>
      </c>
      <c r="BS95" s="51">
        <v>0</v>
      </c>
      <c r="BT95" s="51">
        <v>0</v>
      </c>
      <c r="BU95" s="51">
        <v>0</v>
      </c>
      <c r="BV95" s="51">
        <v>0</v>
      </c>
      <c r="BW95" s="51">
        <v>0</v>
      </c>
      <c r="BX95" s="72" t="s">
        <v>200</v>
      </c>
    </row>
    <row r="96" spans="1:76" ht="47.25">
      <c r="A96" s="12" t="s">
        <v>122</v>
      </c>
      <c r="B96" s="25" t="s">
        <v>169</v>
      </c>
      <c r="C96" s="44" t="s">
        <v>200</v>
      </c>
      <c r="D96" s="51">
        <v>0</v>
      </c>
      <c r="E96" s="51">
        <v>0</v>
      </c>
      <c r="F96" s="51">
        <v>0</v>
      </c>
      <c r="G96" s="51">
        <v>0</v>
      </c>
      <c r="H96" s="51">
        <v>0</v>
      </c>
      <c r="I96" s="51">
        <v>0</v>
      </c>
      <c r="J96" s="51">
        <v>0</v>
      </c>
      <c r="K96" s="51">
        <v>0</v>
      </c>
      <c r="L96" s="51">
        <v>0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v>0</v>
      </c>
      <c r="S96" s="51">
        <v>0</v>
      </c>
      <c r="T96" s="51">
        <v>0</v>
      </c>
      <c r="U96" s="51">
        <v>0</v>
      </c>
      <c r="V96" s="51">
        <v>0</v>
      </c>
      <c r="W96" s="51">
        <v>0</v>
      </c>
      <c r="X96" s="51">
        <v>0</v>
      </c>
      <c r="Y96" s="51">
        <v>0</v>
      </c>
      <c r="Z96" s="51">
        <v>0</v>
      </c>
      <c r="AA96" s="51">
        <v>0</v>
      </c>
      <c r="AB96" s="51">
        <v>0</v>
      </c>
      <c r="AC96" s="51">
        <v>0</v>
      </c>
      <c r="AD96" s="51">
        <v>0</v>
      </c>
      <c r="AE96" s="51">
        <v>0</v>
      </c>
      <c r="AF96" s="51">
        <v>0</v>
      </c>
      <c r="AG96" s="51">
        <v>0</v>
      </c>
      <c r="AH96" s="51">
        <v>0</v>
      </c>
      <c r="AI96" s="51">
        <v>0</v>
      </c>
      <c r="AJ96" s="51">
        <v>0</v>
      </c>
      <c r="AK96" s="51">
        <v>0</v>
      </c>
      <c r="AL96" s="51">
        <v>0</v>
      </c>
      <c r="AM96" s="51">
        <v>0</v>
      </c>
      <c r="AN96" s="51">
        <v>0</v>
      </c>
      <c r="AO96" s="51">
        <v>0</v>
      </c>
      <c r="AP96" s="51">
        <v>0</v>
      </c>
      <c r="AQ96" s="51">
        <v>0</v>
      </c>
      <c r="AR96" s="51">
        <v>0</v>
      </c>
      <c r="AS96" s="51">
        <v>0</v>
      </c>
      <c r="AT96" s="51">
        <v>0</v>
      </c>
      <c r="AU96" s="51">
        <v>0</v>
      </c>
      <c r="AV96" s="51">
        <v>0</v>
      </c>
      <c r="AW96" s="51">
        <v>0</v>
      </c>
      <c r="AX96" s="51">
        <v>0</v>
      </c>
      <c r="AY96" s="51">
        <v>0</v>
      </c>
      <c r="AZ96" s="51">
        <v>0</v>
      </c>
      <c r="BA96" s="51">
        <v>0</v>
      </c>
      <c r="BB96" s="51">
        <v>0</v>
      </c>
      <c r="BC96" s="51">
        <v>0</v>
      </c>
      <c r="BD96" s="51">
        <v>0</v>
      </c>
      <c r="BE96" s="51">
        <v>0</v>
      </c>
      <c r="BF96" s="51">
        <v>0</v>
      </c>
      <c r="BG96" s="51">
        <v>0</v>
      </c>
      <c r="BH96" s="51">
        <v>0</v>
      </c>
      <c r="BI96" s="51">
        <v>0</v>
      </c>
      <c r="BJ96" s="51">
        <v>0</v>
      </c>
      <c r="BK96" s="51">
        <v>0</v>
      </c>
      <c r="BL96" s="51">
        <v>0</v>
      </c>
      <c r="BM96" s="51">
        <v>0</v>
      </c>
      <c r="BN96" s="51">
        <v>0</v>
      </c>
      <c r="BO96" s="51">
        <v>0</v>
      </c>
      <c r="BP96" s="51">
        <v>0</v>
      </c>
      <c r="BQ96" s="51">
        <v>0</v>
      </c>
      <c r="BR96" s="51">
        <v>0</v>
      </c>
      <c r="BS96" s="51">
        <v>0</v>
      </c>
      <c r="BT96" s="51">
        <v>0</v>
      </c>
      <c r="BU96" s="51">
        <v>0</v>
      </c>
      <c r="BV96" s="51">
        <v>0</v>
      </c>
      <c r="BW96" s="51">
        <v>0</v>
      </c>
      <c r="BX96" s="72" t="s">
        <v>200</v>
      </c>
    </row>
    <row r="97" spans="1:76" ht="31.5">
      <c r="A97" s="12" t="s">
        <v>122</v>
      </c>
      <c r="B97" s="31" t="s">
        <v>148</v>
      </c>
      <c r="C97" s="44" t="s">
        <v>200</v>
      </c>
      <c r="D97" s="51">
        <v>0</v>
      </c>
      <c r="E97" s="51">
        <v>0</v>
      </c>
      <c r="F97" s="51">
        <v>0</v>
      </c>
      <c r="G97" s="51">
        <v>0</v>
      </c>
      <c r="H97" s="51">
        <v>0</v>
      </c>
      <c r="I97" s="51">
        <v>0</v>
      </c>
      <c r="J97" s="51">
        <v>0</v>
      </c>
      <c r="K97" s="51">
        <v>0</v>
      </c>
      <c r="L97" s="51">
        <v>0</v>
      </c>
      <c r="M97" s="51">
        <v>0</v>
      </c>
      <c r="N97" s="51">
        <v>0</v>
      </c>
      <c r="O97" s="51">
        <v>0</v>
      </c>
      <c r="P97" s="51">
        <v>0</v>
      </c>
      <c r="Q97" s="51">
        <v>0</v>
      </c>
      <c r="R97" s="51">
        <v>0</v>
      </c>
      <c r="S97" s="51">
        <v>0</v>
      </c>
      <c r="T97" s="51">
        <v>0</v>
      </c>
      <c r="U97" s="51">
        <v>0</v>
      </c>
      <c r="V97" s="51">
        <v>0</v>
      </c>
      <c r="W97" s="51">
        <v>0</v>
      </c>
      <c r="X97" s="51">
        <v>0</v>
      </c>
      <c r="Y97" s="51">
        <v>0</v>
      </c>
      <c r="Z97" s="51">
        <v>0</v>
      </c>
      <c r="AA97" s="51">
        <v>0</v>
      </c>
      <c r="AB97" s="51">
        <v>0</v>
      </c>
      <c r="AC97" s="51">
        <v>0</v>
      </c>
      <c r="AD97" s="51">
        <v>0</v>
      </c>
      <c r="AE97" s="51">
        <v>0</v>
      </c>
      <c r="AF97" s="51">
        <v>0</v>
      </c>
      <c r="AG97" s="51">
        <v>0</v>
      </c>
      <c r="AH97" s="51">
        <v>0</v>
      </c>
      <c r="AI97" s="51">
        <v>0</v>
      </c>
      <c r="AJ97" s="51">
        <v>0</v>
      </c>
      <c r="AK97" s="51">
        <v>0</v>
      </c>
      <c r="AL97" s="51">
        <v>0</v>
      </c>
      <c r="AM97" s="51">
        <v>0</v>
      </c>
      <c r="AN97" s="51">
        <v>0</v>
      </c>
      <c r="AO97" s="51">
        <v>0</v>
      </c>
      <c r="AP97" s="51">
        <v>0</v>
      </c>
      <c r="AQ97" s="51">
        <v>0</v>
      </c>
      <c r="AR97" s="51">
        <v>0</v>
      </c>
      <c r="AS97" s="51">
        <v>0</v>
      </c>
      <c r="AT97" s="51">
        <v>0</v>
      </c>
      <c r="AU97" s="51">
        <v>0</v>
      </c>
      <c r="AV97" s="51">
        <v>0</v>
      </c>
      <c r="AW97" s="51">
        <v>0</v>
      </c>
      <c r="AX97" s="51">
        <v>0</v>
      </c>
      <c r="AY97" s="51">
        <v>0</v>
      </c>
      <c r="AZ97" s="51">
        <v>0</v>
      </c>
      <c r="BA97" s="51">
        <v>0</v>
      </c>
      <c r="BB97" s="51">
        <v>0</v>
      </c>
      <c r="BC97" s="51">
        <v>0</v>
      </c>
      <c r="BD97" s="51">
        <v>0</v>
      </c>
      <c r="BE97" s="51">
        <v>0</v>
      </c>
      <c r="BF97" s="51">
        <v>0</v>
      </c>
      <c r="BG97" s="51">
        <v>0</v>
      </c>
      <c r="BH97" s="51">
        <v>0</v>
      </c>
      <c r="BI97" s="51">
        <v>0</v>
      </c>
      <c r="BJ97" s="51">
        <v>0</v>
      </c>
      <c r="BK97" s="51">
        <v>0</v>
      </c>
      <c r="BL97" s="51">
        <v>0</v>
      </c>
      <c r="BM97" s="51">
        <v>0</v>
      </c>
      <c r="BN97" s="51">
        <v>0</v>
      </c>
      <c r="BO97" s="51">
        <v>0</v>
      </c>
      <c r="BP97" s="51">
        <v>0</v>
      </c>
      <c r="BQ97" s="51">
        <v>0</v>
      </c>
      <c r="BR97" s="51">
        <v>0</v>
      </c>
      <c r="BS97" s="51">
        <v>0</v>
      </c>
      <c r="BT97" s="51">
        <v>0</v>
      </c>
      <c r="BU97" s="51">
        <v>0</v>
      </c>
      <c r="BV97" s="51">
        <v>0</v>
      </c>
      <c r="BW97" s="51">
        <v>0</v>
      </c>
      <c r="BX97" s="72" t="s">
        <v>200</v>
      </c>
    </row>
    <row r="98" spans="1:76" ht="31.5">
      <c r="A98" s="12" t="s">
        <v>122</v>
      </c>
      <c r="B98" s="31" t="s">
        <v>148</v>
      </c>
      <c r="C98" s="44" t="s">
        <v>200</v>
      </c>
      <c r="D98" s="51">
        <v>0</v>
      </c>
      <c r="E98" s="51">
        <v>0</v>
      </c>
      <c r="F98" s="51">
        <v>0</v>
      </c>
      <c r="G98" s="51">
        <v>0</v>
      </c>
      <c r="H98" s="51">
        <v>0</v>
      </c>
      <c r="I98" s="51">
        <v>0</v>
      </c>
      <c r="J98" s="51">
        <v>0</v>
      </c>
      <c r="K98" s="51">
        <v>0</v>
      </c>
      <c r="L98" s="51">
        <v>0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v>0</v>
      </c>
      <c r="S98" s="51">
        <v>0</v>
      </c>
      <c r="T98" s="51">
        <v>0</v>
      </c>
      <c r="U98" s="51">
        <v>0</v>
      </c>
      <c r="V98" s="51">
        <v>0</v>
      </c>
      <c r="W98" s="51">
        <v>0</v>
      </c>
      <c r="X98" s="51">
        <v>0</v>
      </c>
      <c r="Y98" s="51">
        <v>0</v>
      </c>
      <c r="Z98" s="51">
        <v>0</v>
      </c>
      <c r="AA98" s="51">
        <v>0</v>
      </c>
      <c r="AB98" s="51">
        <v>0</v>
      </c>
      <c r="AC98" s="51">
        <v>0</v>
      </c>
      <c r="AD98" s="51">
        <v>0</v>
      </c>
      <c r="AE98" s="51">
        <v>0</v>
      </c>
      <c r="AF98" s="51">
        <v>0</v>
      </c>
      <c r="AG98" s="51">
        <v>0</v>
      </c>
      <c r="AH98" s="51">
        <v>0</v>
      </c>
      <c r="AI98" s="51">
        <v>0</v>
      </c>
      <c r="AJ98" s="51">
        <v>0</v>
      </c>
      <c r="AK98" s="51">
        <v>0</v>
      </c>
      <c r="AL98" s="51">
        <v>0</v>
      </c>
      <c r="AM98" s="51">
        <v>0</v>
      </c>
      <c r="AN98" s="51">
        <v>0</v>
      </c>
      <c r="AO98" s="51">
        <v>0</v>
      </c>
      <c r="AP98" s="51">
        <v>0</v>
      </c>
      <c r="AQ98" s="51">
        <v>0</v>
      </c>
      <c r="AR98" s="51">
        <v>0</v>
      </c>
      <c r="AS98" s="51">
        <v>0</v>
      </c>
      <c r="AT98" s="51">
        <v>0</v>
      </c>
      <c r="AU98" s="51">
        <v>0</v>
      </c>
      <c r="AV98" s="51">
        <v>0</v>
      </c>
      <c r="AW98" s="51">
        <v>0</v>
      </c>
      <c r="AX98" s="51">
        <v>0</v>
      </c>
      <c r="AY98" s="51">
        <v>0</v>
      </c>
      <c r="AZ98" s="51">
        <v>0</v>
      </c>
      <c r="BA98" s="51">
        <v>0</v>
      </c>
      <c r="BB98" s="51">
        <v>0</v>
      </c>
      <c r="BC98" s="51">
        <v>0</v>
      </c>
      <c r="BD98" s="51">
        <v>0</v>
      </c>
      <c r="BE98" s="51">
        <v>0</v>
      </c>
      <c r="BF98" s="51">
        <v>0</v>
      </c>
      <c r="BG98" s="51">
        <v>0</v>
      </c>
      <c r="BH98" s="51">
        <v>0</v>
      </c>
      <c r="BI98" s="51">
        <v>0</v>
      </c>
      <c r="BJ98" s="51">
        <v>0</v>
      </c>
      <c r="BK98" s="51">
        <v>0</v>
      </c>
      <c r="BL98" s="51">
        <v>0</v>
      </c>
      <c r="BM98" s="51">
        <v>0</v>
      </c>
      <c r="BN98" s="51">
        <v>0</v>
      </c>
      <c r="BO98" s="51">
        <v>0</v>
      </c>
      <c r="BP98" s="51">
        <v>0</v>
      </c>
      <c r="BQ98" s="51">
        <v>0</v>
      </c>
      <c r="BR98" s="51">
        <v>0</v>
      </c>
      <c r="BS98" s="51">
        <v>0</v>
      </c>
      <c r="BT98" s="51">
        <v>0</v>
      </c>
      <c r="BU98" s="51">
        <v>0</v>
      </c>
      <c r="BV98" s="51">
        <v>0</v>
      </c>
      <c r="BW98" s="51">
        <v>0</v>
      </c>
      <c r="BX98" s="72" t="s">
        <v>200</v>
      </c>
    </row>
    <row r="99" spans="1:76" ht="47.25">
      <c r="A99" s="12" t="s">
        <v>123</v>
      </c>
      <c r="B99" s="25" t="s">
        <v>170</v>
      </c>
      <c r="C99" s="44" t="s">
        <v>200</v>
      </c>
      <c r="D99" s="51">
        <v>0</v>
      </c>
      <c r="E99" s="51">
        <v>0</v>
      </c>
      <c r="F99" s="51">
        <v>0</v>
      </c>
      <c r="G99" s="51">
        <v>0</v>
      </c>
      <c r="H99" s="51">
        <v>0</v>
      </c>
      <c r="I99" s="51">
        <v>0</v>
      </c>
      <c r="J99" s="51">
        <v>0</v>
      </c>
      <c r="K99" s="51">
        <v>0</v>
      </c>
      <c r="L99" s="51">
        <v>0</v>
      </c>
      <c r="M99" s="51">
        <v>0</v>
      </c>
      <c r="N99" s="51">
        <v>0</v>
      </c>
      <c r="O99" s="51">
        <v>0</v>
      </c>
      <c r="P99" s="51">
        <v>0</v>
      </c>
      <c r="Q99" s="51">
        <v>0</v>
      </c>
      <c r="R99" s="51">
        <v>0</v>
      </c>
      <c r="S99" s="51">
        <v>0</v>
      </c>
      <c r="T99" s="51">
        <v>0</v>
      </c>
      <c r="U99" s="51">
        <v>0</v>
      </c>
      <c r="V99" s="51">
        <v>0</v>
      </c>
      <c r="W99" s="51">
        <v>0</v>
      </c>
      <c r="X99" s="51">
        <v>0</v>
      </c>
      <c r="Y99" s="51">
        <v>0</v>
      </c>
      <c r="Z99" s="51">
        <v>0</v>
      </c>
      <c r="AA99" s="51">
        <v>0</v>
      </c>
      <c r="AB99" s="51">
        <v>0</v>
      </c>
      <c r="AC99" s="51">
        <v>0</v>
      </c>
      <c r="AD99" s="51">
        <v>0</v>
      </c>
      <c r="AE99" s="51">
        <v>0</v>
      </c>
      <c r="AF99" s="51">
        <v>0</v>
      </c>
      <c r="AG99" s="51">
        <v>0</v>
      </c>
      <c r="AH99" s="51">
        <v>0</v>
      </c>
      <c r="AI99" s="51">
        <v>0</v>
      </c>
      <c r="AJ99" s="51">
        <v>0</v>
      </c>
      <c r="AK99" s="51">
        <v>0</v>
      </c>
      <c r="AL99" s="51">
        <v>0</v>
      </c>
      <c r="AM99" s="51">
        <v>0</v>
      </c>
      <c r="AN99" s="51">
        <v>0</v>
      </c>
      <c r="AO99" s="51">
        <v>0</v>
      </c>
      <c r="AP99" s="51">
        <v>0</v>
      </c>
      <c r="AQ99" s="51">
        <v>0</v>
      </c>
      <c r="AR99" s="51">
        <v>0</v>
      </c>
      <c r="AS99" s="51">
        <v>0</v>
      </c>
      <c r="AT99" s="51">
        <v>0</v>
      </c>
      <c r="AU99" s="51">
        <v>0</v>
      </c>
      <c r="AV99" s="51">
        <v>0</v>
      </c>
      <c r="AW99" s="51">
        <v>0</v>
      </c>
      <c r="AX99" s="51">
        <v>0</v>
      </c>
      <c r="AY99" s="51">
        <v>0</v>
      </c>
      <c r="AZ99" s="51">
        <v>0</v>
      </c>
      <c r="BA99" s="51">
        <v>0</v>
      </c>
      <c r="BB99" s="51">
        <v>0</v>
      </c>
      <c r="BC99" s="51">
        <v>0</v>
      </c>
      <c r="BD99" s="51">
        <v>0</v>
      </c>
      <c r="BE99" s="51">
        <v>0</v>
      </c>
      <c r="BF99" s="51">
        <v>0</v>
      </c>
      <c r="BG99" s="51">
        <v>0</v>
      </c>
      <c r="BH99" s="51">
        <v>0</v>
      </c>
      <c r="BI99" s="51">
        <v>0</v>
      </c>
      <c r="BJ99" s="51">
        <v>0</v>
      </c>
      <c r="BK99" s="51">
        <v>0</v>
      </c>
      <c r="BL99" s="51">
        <v>0</v>
      </c>
      <c r="BM99" s="51">
        <v>0</v>
      </c>
      <c r="BN99" s="51">
        <v>0</v>
      </c>
      <c r="BO99" s="51">
        <v>0</v>
      </c>
      <c r="BP99" s="51">
        <v>0</v>
      </c>
      <c r="BQ99" s="51">
        <v>0</v>
      </c>
      <c r="BR99" s="51">
        <v>0</v>
      </c>
      <c r="BS99" s="51">
        <v>0</v>
      </c>
      <c r="BT99" s="51">
        <v>0</v>
      </c>
      <c r="BU99" s="51">
        <v>0</v>
      </c>
      <c r="BV99" s="51">
        <v>0</v>
      </c>
      <c r="BW99" s="51">
        <v>0</v>
      </c>
      <c r="BX99" s="72" t="s">
        <v>200</v>
      </c>
    </row>
    <row r="100" spans="1:76" ht="31.5">
      <c r="A100" s="12" t="s">
        <v>123</v>
      </c>
      <c r="B100" s="31" t="s">
        <v>148</v>
      </c>
      <c r="C100" s="44" t="s">
        <v>200</v>
      </c>
      <c r="D100" s="51">
        <v>0</v>
      </c>
      <c r="E100" s="51">
        <v>0</v>
      </c>
      <c r="F100" s="51">
        <v>0</v>
      </c>
      <c r="G100" s="51">
        <v>0</v>
      </c>
      <c r="H100" s="51">
        <v>0</v>
      </c>
      <c r="I100" s="51">
        <v>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v>0</v>
      </c>
      <c r="S100" s="51">
        <v>0</v>
      </c>
      <c r="T100" s="51">
        <v>0</v>
      </c>
      <c r="U100" s="51">
        <v>0</v>
      </c>
      <c r="V100" s="51">
        <v>0</v>
      </c>
      <c r="W100" s="51">
        <v>0</v>
      </c>
      <c r="X100" s="51">
        <v>0</v>
      </c>
      <c r="Y100" s="51">
        <v>0</v>
      </c>
      <c r="Z100" s="51">
        <v>0</v>
      </c>
      <c r="AA100" s="51">
        <v>0</v>
      </c>
      <c r="AB100" s="51">
        <v>0</v>
      </c>
      <c r="AC100" s="51">
        <v>0</v>
      </c>
      <c r="AD100" s="51">
        <v>0</v>
      </c>
      <c r="AE100" s="51">
        <v>0</v>
      </c>
      <c r="AF100" s="51">
        <v>0</v>
      </c>
      <c r="AG100" s="51">
        <v>0</v>
      </c>
      <c r="AH100" s="51">
        <v>0</v>
      </c>
      <c r="AI100" s="51">
        <v>0</v>
      </c>
      <c r="AJ100" s="51">
        <v>0</v>
      </c>
      <c r="AK100" s="51">
        <v>0</v>
      </c>
      <c r="AL100" s="51">
        <v>0</v>
      </c>
      <c r="AM100" s="51">
        <v>0</v>
      </c>
      <c r="AN100" s="51">
        <v>0</v>
      </c>
      <c r="AO100" s="51">
        <v>0</v>
      </c>
      <c r="AP100" s="51">
        <v>0</v>
      </c>
      <c r="AQ100" s="51">
        <v>0</v>
      </c>
      <c r="AR100" s="51">
        <v>0</v>
      </c>
      <c r="AS100" s="51">
        <v>0</v>
      </c>
      <c r="AT100" s="51">
        <v>0</v>
      </c>
      <c r="AU100" s="51">
        <v>0</v>
      </c>
      <c r="AV100" s="51">
        <v>0</v>
      </c>
      <c r="AW100" s="51">
        <v>0</v>
      </c>
      <c r="AX100" s="51">
        <v>0</v>
      </c>
      <c r="AY100" s="51">
        <v>0</v>
      </c>
      <c r="AZ100" s="51">
        <v>0</v>
      </c>
      <c r="BA100" s="51">
        <v>0</v>
      </c>
      <c r="BB100" s="51">
        <v>0</v>
      </c>
      <c r="BC100" s="51">
        <v>0</v>
      </c>
      <c r="BD100" s="51">
        <v>0</v>
      </c>
      <c r="BE100" s="51">
        <v>0</v>
      </c>
      <c r="BF100" s="51">
        <v>0</v>
      </c>
      <c r="BG100" s="51">
        <v>0</v>
      </c>
      <c r="BH100" s="51">
        <v>0</v>
      </c>
      <c r="BI100" s="51">
        <v>0</v>
      </c>
      <c r="BJ100" s="51">
        <v>0</v>
      </c>
      <c r="BK100" s="51">
        <v>0</v>
      </c>
      <c r="BL100" s="51">
        <v>0</v>
      </c>
      <c r="BM100" s="51">
        <v>0</v>
      </c>
      <c r="BN100" s="51">
        <v>0</v>
      </c>
      <c r="BO100" s="51">
        <v>0</v>
      </c>
      <c r="BP100" s="51">
        <v>0</v>
      </c>
      <c r="BQ100" s="51">
        <v>0</v>
      </c>
      <c r="BR100" s="51">
        <v>0</v>
      </c>
      <c r="BS100" s="51">
        <v>0</v>
      </c>
      <c r="BT100" s="51">
        <v>0</v>
      </c>
      <c r="BU100" s="51">
        <v>0</v>
      </c>
      <c r="BV100" s="51">
        <v>0</v>
      </c>
      <c r="BW100" s="51">
        <v>0</v>
      </c>
      <c r="BX100" s="72" t="s">
        <v>200</v>
      </c>
    </row>
    <row r="101" spans="1:76" ht="31.5">
      <c r="A101" s="12" t="s">
        <v>123</v>
      </c>
      <c r="B101" s="31" t="s">
        <v>148</v>
      </c>
      <c r="C101" s="44" t="s">
        <v>200</v>
      </c>
      <c r="D101" s="51">
        <v>0</v>
      </c>
      <c r="E101" s="51">
        <v>0</v>
      </c>
      <c r="F101" s="51">
        <v>0</v>
      </c>
      <c r="G101" s="51">
        <v>0</v>
      </c>
      <c r="H101" s="51">
        <v>0</v>
      </c>
      <c r="I101" s="51">
        <v>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0</v>
      </c>
      <c r="S101" s="51">
        <v>0</v>
      </c>
      <c r="T101" s="51">
        <v>0</v>
      </c>
      <c r="U101" s="51">
        <v>0</v>
      </c>
      <c r="V101" s="51">
        <v>0</v>
      </c>
      <c r="W101" s="51">
        <v>0</v>
      </c>
      <c r="X101" s="51">
        <v>0</v>
      </c>
      <c r="Y101" s="51">
        <v>0</v>
      </c>
      <c r="Z101" s="51">
        <v>0</v>
      </c>
      <c r="AA101" s="51">
        <v>0</v>
      </c>
      <c r="AB101" s="51">
        <v>0</v>
      </c>
      <c r="AC101" s="51">
        <v>0</v>
      </c>
      <c r="AD101" s="51">
        <v>0</v>
      </c>
      <c r="AE101" s="51">
        <v>0</v>
      </c>
      <c r="AF101" s="51">
        <v>0</v>
      </c>
      <c r="AG101" s="51">
        <v>0</v>
      </c>
      <c r="AH101" s="51">
        <v>0</v>
      </c>
      <c r="AI101" s="51">
        <v>0</v>
      </c>
      <c r="AJ101" s="51">
        <v>0</v>
      </c>
      <c r="AK101" s="51">
        <v>0</v>
      </c>
      <c r="AL101" s="51">
        <v>0</v>
      </c>
      <c r="AM101" s="51">
        <v>0</v>
      </c>
      <c r="AN101" s="51">
        <v>0</v>
      </c>
      <c r="AO101" s="51">
        <v>0</v>
      </c>
      <c r="AP101" s="51">
        <v>0</v>
      </c>
      <c r="AQ101" s="51">
        <v>0</v>
      </c>
      <c r="AR101" s="51">
        <v>0</v>
      </c>
      <c r="AS101" s="51">
        <v>0</v>
      </c>
      <c r="AT101" s="51">
        <v>0</v>
      </c>
      <c r="AU101" s="51">
        <v>0</v>
      </c>
      <c r="AV101" s="51">
        <v>0</v>
      </c>
      <c r="AW101" s="51">
        <v>0</v>
      </c>
      <c r="AX101" s="51">
        <v>0</v>
      </c>
      <c r="AY101" s="51">
        <v>0</v>
      </c>
      <c r="AZ101" s="51">
        <v>0</v>
      </c>
      <c r="BA101" s="51">
        <v>0</v>
      </c>
      <c r="BB101" s="51">
        <v>0</v>
      </c>
      <c r="BC101" s="51">
        <v>0</v>
      </c>
      <c r="BD101" s="51">
        <v>0</v>
      </c>
      <c r="BE101" s="51">
        <v>0</v>
      </c>
      <c r="BF101" s="51">
        <v>0</v>
      </c>
      <c r="BG101" s="51">
        <v>0</v>
      </c>
      <c r="BH101" s="51">
        <v>0</v>
      </c>
      <c r="BI101" s="51">
        <v>0</v>
      </c>
      <c r="BJ101" s="51">
        <v>0</v>
      </c>
      <c r="BK101" s="51">
        <v>0</v>
      </c>
      <c r="BL101" s="51">
        <v>0</v>
      </c>
      <c r="BM101" s="51">
        <v>0</v>
      </c>
      <c r="BN101" s="51">
        <v>0</v>
      </c>
      <c r="BO101" s="51">
        <v>0</v>
      </c>
      <c r="BP101" s="51">
        <v>0</v>
      </c>
      <c r="BQ101" s="51">
        <v>0</v>
      </c>
      <c r="BR101" s="51">
        <v>0</v>
      </c>
      <c r="BS101" s="51">
        <v>0</v>
      </c>
      <c r="BT101" s="51">
        <v>0</v>
      </c>
      <c r="BU101" s="51">
        <v>0</v>
      </c>
      <c r="BV101" s="51">
        <v>0</v>
      </c>
      <c r="BW101" s="51">
        <v>0</v>
      </c>
      <c r="BX101" s="72" t="s">
        <v>200</v>
      </c>
    </row>
    <row r="102" spans="1:76" ht="47.25">
      <c r="A102" s="12" t="s">
        <v>124</v>
      </c>
      <c r="B102" s="25" t="s">
        <v>171</v>
      </c>
      <c r="C102" s="44" t="s">
        <v>200</v>
      </c>
      <c r="D102" s="51">
        <v>0</v>
      </c>
      <c r="E102" s="51">
        <v>0</v>
      </c>
      <c r="F102" s="51">
        <v>0</v>
      </c>
      <c r="G102" s="51">
        <v>0</v>
      </c>
      <c r="H102" s="51">
        <v>0</v>
      </c>
      <c r="I102" s="51">
        <v>0</v>
      </c>
      <c r="J102" s="51">
        <v>0</v>
      </c>
      <c r="K102" s="51">
        <v>0</v>
      </c>
      <c r="L102" s="51">
        <v>0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0</v>
      </c>
      <c r="W102" s="51">
        <v>0</v>
      </c>
      <c r="X102" s="51">
        <v>0</v>
      </c>
      <c r="Y102" s="51">
        <v>0</v>
      </c>
      <c r="Z102" s="51">
        <v>0</v>
      </c>
      <c r="AA102" s="51">
        <v>0</v>
      </c>
      <c r="AB102" s="51">
        <v>0</v>
      </c>
      <c r="AC102" s="51">
        <v>0</v>
      </c>
      <c r="AD102" s="51">
        <v>0</v>
      </c>
      <c r="AE102" s="51">
        <v>0</v>
      </c>
      <c r="AF102" s="51">
        <v>0</v>
      </c>
      <c r="AG102" s="51">
        <v>0</v>
      </c>
      <c r="AH102" s="51">
        <v>0</v>
      </c>
      <c r="AI102" s="51">
        <v>0</v>
      </c>
      <c r="AJ102" s="51">
        <v>0</v>
      </c>
      <c r="AK102" s="51">
        <v>0</v>
      </c>
      <c r="AL102" s="51">
        <v>0</v>
      </c>
      <c r="AM102" s="51">
        <v>0</v>
      </c>
      <c r="AN102" s="51">
        <v>0</v>
      </c>
      <c r="AO102" s="51">
        <v>0</v>
      </c>
      <c r="AP102" s="51">
        <v>0</v>
      </c>
      <c r="AQ102" s="51">
        <v>0</v>
      </c>
      <c r="AR102" s="51">
        <v>0</v>
      </c>
      <c r="AS102" s="51">
        <v>0</v>
      </c>
      <c r="AT102" s="51">
        <v>0</v>
      </c>
      <c r="AU102" s="51">
        <v>0</v>
      </c>
      <c r="AV102" s="51">
        <v>0</v>
      </c>
      <c r="AW102" s="51">
        <v>0</v>
      </c>
      <c r="AX102" s="51">
        <v>0</v>
      </c>
      <c r="AY102" s="51">
        <v>0</v>
      </c>
      <c r="AZ102" s="51">
        <v>0</v>
      </c>
      <c r="BA102" s="51">
        <v>0</v>
      </c>
      <c r="BB102" s="51">
        <v>0</v>
      </c>
      <c r="BC102" s="51">
        <v>0</v>
      </c>
      <c r="BD102" s="51">
        <v>0</v>
      </c>
      <c r="BE102" s="51">
        <v>0</v>
      </c>
      <c r="BF102" s="51">
        <v>0</v>
      </c>
      <c r="BG102" s="51">
        <v>0</v>
      </c>
      <c r="BH102" s="51">
        <v>0</v>
      </c>
      <c r="BI102" s="51">
        <v>0</v>
      </c>
      <c r="BJ102" s="51">
        <v>0</v>
      </c>
      <c r="BK102" s="51">
        <v>0</v>
      </c>
      <c r="BL102" s="51">
        <v>0</v>
      </c>
      <c r="BM102" s="51">
        <v>0</v>
      </c>
      <c r="BN102" s="51">
        <v>0</v>
      </c>
      <c r="BO102" s="51">
        <v>0</v>
      </c>
      <c r="BP102" s="51">
        <v>0</v>
      </c>
      <c r="BQ102" s="51">
        <v>0</v>
      </c>
      <c r="BR102" s="51">
        <v>0</v>
      </c>
      <c r="BS102" s="51">
        <v>0</v>
      </c>
      <c r="BT102" s="51">
        <v>0</v>
      </c>
      <c r="BU102" s="51">
        <v>0</v>
      </c>
      <c r="BV102" s="51">
        <v>0</v>
      </c>
      <c r="BW102" s="51">
        <v>0</v>
      </c>
      <c r="BX102" s="72" t="s">
        <v>200</v>
      </c>
    </row>
    <row r="103" spans="1:76" ht="31.5">
      <c r="A103" s="12" t="s">
        <v>124</v>
      </c>
      <c r="B103" s="31" t="s">
        <v>148</v>
      </c>
      <c r="C103" s="44" t="s">
        <v>200</v>
      </c>
      <c r="D103" s="51">
        <v>0</v>
      </c>
      <c r="E103" s="51">
        <v>0</v>
      </c>
      <c r="F103" s="51">
        <v>0</v>
      </c>
      <c r="G103" s="51">
        <v>0</v>
      </c>
      <c r="H103" s="51">
        <v>0</v>
      </c>
      <c r="I103" s="51">
        <v>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v>0</v>
      </c>
      <c r="S103" s="51">
        <v>0</v>
      </c>
      <c r="T103" s="51">
        <v>0</v>
      </c>
      <c r="U103" s="51">
        <v>0</v>
      </c>
      <c r="V103" s="51">
        <v>0</v>
      </c>
      <c r="W103" s="51">
        <v>0</v>
      </c>
      <c r="X103" s="51">
        <v>0</v>
      </c>
      <c r="Y103" s="51">
        <v>0</v>
      </c>
      <c r="Z103" s="51">
        <v>0</v>
      </c>
      <c r="AA103" s="51">
        <v>0</v>
      </c>
      <c r="AB103" s="51">
        <v>0</v>
      </c>
      <c r="AC103" s="51">
        <v>0</v>
      </c>
      <c r="AD103" s="51">
        <v>0</v>
      </c>
      <c r="AE103" s="51">
        <v>0</v>
      </c>
      <c r="AF103" s="51">
        <v>0</v>
      </c>
      <c r="AG103" s="51">
        <v>0</v>
      </c>
      <c r="AH103" s="51">
        <v>0</v>
      </c>
      <c r="AI103" s="51">
        <v>0</v>
      </c>
      <c r="AJ103" s="51">
        <v>0</v>
      </c>
      <c r="AK103" s="51">
        <v>0</v>
      </c>
      <c r="AL103" s="51">
        <v>0</v>
      </c>
      <c r="AM103" s="51">
        <v>0</v>
      </c>
      <c r="AN103" s="51">
        <v>0</v>
      </c>
      <c r="AO103" s="51">
        <v>0</v>
      </c>
      <c r="AP103" s="51">
        <v>0</v>
      </c>
      <c r="AQ103" s="51">
        <v>0</v>
      </c>
      <c r="AR103" s="51">
        <v>0</v>
      </c>
      <c r="AS103" s="51">
        <v>0</v>
      </c>
      <c r="AT103" s="51">
        <v>0</v>
      </c>
      <c r="AU103" s="51">
        <v>0</v>
      </c>
      <c r="AV103" s="51">
        <v>0</v>
      </c>
      <c r="AW103" s="51">
        <v>0</v>
      </c>
      <c r="AX103" s="51">
        <v>0</v>
      </c>
      <c r="AY103" s="51">
        <v>0</v>
      </c>
      <c r="AZ103" s="51">
        <v>0</v>
      </c>
      <c r="BA103" s="51">
        <v>0</v>
      </c>
      <c r="BB103" s="51">
        <v>0</v>
      </c>
      <c r="BC103" s="51">
        <v>0</v>
      </c>
      <c r="BD103" s="51">
        <v>0</v>
      </c>
      <c r="BE103" s="51">
        <v>0</v>
      </c>
      <c r="BF103" s="51">
        <v>0</v>
      </c>
      <c r="BG103" s="51">
        <v>0</v>
      </c>
      <c r="BH103" s="51">
        <v>0</v>
      </c>
      <c r="BI103" s="51">
        <v>0</v>
      </c>
      <c r="BJ103" s="51">
        <v>0</v>
      </c>
      <c r="BK103" s="51">
        <v>0</v>
      </c>
      <c r="BL103" s="51">
        <v>0</v>
      </c>
      <c r="BM103" s="51">
        <v>0</v>
      </c>
      <c r="BN103" s="51">
        <v>0</v>
      </c>
      <c r="BO103" s="51">
        <v>0</v>
      </c>
      <c r="BP103" s="51">
        <v>0</v>
      </c>
      <c r="BQ103" s="51">
        <v>0</v>
      </c>
      <c r="BR103" s="51">
        <v>0</v>
      </c>
      <c r="BS103" s="51">
        <v>0</v>
      </c>
      <c r="BT103" s="51">
        <v>0</v>
      </c>
      <c r="BU103" s="51">
        <v>0</v>
      </c>
      <c r="BV103" s="51">
        <v>0</v>
      </c>
      <c r="BW103" s="51">
        <v>0</v>
      </c>
      <c r="BX103" s="72" t="s">
        <v>200</v>
      </c>
    </row>
    <row r="104" spans="1:76" ht="31.5">
      <c r="A104" s="12" t="s">
        <v>124</v>
      </c>
      <c r="B104" s="31" t="s">
        <v>148</v>
      </c>
      <c r="C104" s="44" t="s">
        <v>200</v>
      </c>
      <c r="D104" s="51">
        <v>0</v>
      </c>
      <c r="E104" s="51">
        <v>0</v>
      </c>
      <c r="F104" s="51">
        <v>0</v>
      </c>
      <c r="G104" s="51">
        <v>0</v>
      </c>
      <c r="H104" s="51">
        <v>0</v>
      </c>
      <c r="I104" s="51">
        <v>0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  <c r="S104" s="51">
        <v>0</v>
      </c>
      <c r="T104" s="51">
        <v>0</v>
      </c>
      <c r="U104" s="51">
        <v>0</v>
      </c>
      <c r="V104" s="51">
        <v>0</v>
      </c>
      <c r="W104" s="51">
        <v>0</v>
      </c>
      <c r="X104" s="51">
        <v>0</v>
      </c>
      <c r="Y104" s="51">
        <v>0</v>
      </c>
      <c r="Z104" s="51">
        <v>0</v>
      </c>
      <c r="AA104" s="51">
        <v>0</v>
      </c>
      <c r="AB104" s="51">
        <v>0</v>
      </c>
      <c r="AC104" s="51">
        <v>0</v>
      </c>
      <c r="AD104" s="51">
        <v>0</v>
      </c>
      <c r="AE104" s="51">
        <v>0</v>
      </c>
      <c r="AF104" s="51">
        <v>0</v>
      </c>
      <c r="AG104" s="51">
        <v>0</v>
      </c>
      <c r="AH104" s="51">
        <v>0</v>
      </c>
      <c r="AI104" s="51">
        <v>0</v>
      </c>
      <c r="AJ104" s="51">
        <v>0</v>
      </c>
      <c r="AK104" s="51">
        <v>0</v>
      </c>
      <c r="AL104" s="51">
        <v>0</v>
      </c>
      <c r="AM104" s="51">
        <v>0</v>
      </c>
      <c r="AN104" s="51">
        <v>0</v>
      </c>
      <c r="AO104" s="51">
        <v>0</v>
      </c>
      <c r="AP104" s="51">
        <v>0</v>
      </c>
      <c r="AQ104" s="51">
        <v>0</v>
      </c>
      <c r="AR104" s="51">
        <v>0</v>
      </c>
      <c r="AS104" s="51">
        <v>0</v>
      </c>
      <c r="AT104" s="51">
        <v>0</v>
      </c>
      <c r="AU104" s="51">
        <v>0</v>
      </c>
      <c r="AV104" s="51">
        <v>0</v>
      </c>
      <c r="AW104" s="51">
        <v>0</v>
      </c>
      <c r="AX104" s="51">
        <v>0</v>
      </c>
      <c r="AY104" s="51">
        <v>0</v>
      </c>
      <c r="AZ104" s="51">
        <v>0</v>
      </c>
      <c r="BA104" s="51">
        <v>0</v>
      </c>
      <c r="BB104" s="51">
        <v>0</v>
      </c>
      <c r="BC104" s="51">
        <v>0</v>
      </c>
      <c r="BD104" s="51">
        <v>0</v>
      </c>
      <c r="BE104" s="51">
        <v>0</v>
      </c>
      <c r="BF104" s="51">
        <v>0</v>
      </c>
      <c r="BG104" s="51">
        <v>0</v>
      </c>
      <c r="BH104" s="51">
        <v>0</v>
      </c>
      <c r="BI104" s="51">
        <v>0</v>
      </c>
      <c r="BJ104" s="51">
        <v>0</v>
      </c>
      <c r="BK104" s="51">
        <v>0</v>
      </c>
      <c r="BL104" s="51">
        <v>0</v>
      </c>
      <c r="BM104" s="51">
        <v>0</v>
      </c>
      <c r="BN104" s="51">
        <v>0</v>
      </c>
      <c r="BO104" s="51">
        <v>0</v>
      </c>
      <c r="BP104" s="51">
        <v>0</v>
      </c>
      <c r="BQ104" s="51">
        <v>0</v>
      </c>
      <c r="BR104" s="51">
        <v>0</v>
      </c>
      <c r="BS104" s="51">
        <v>0</v>
      </c>
      <c r="BT104" s="51">
        <v>0</v>
      </c>
      <c r="BU104" s="51">
        <v>0</v>
      </c>
      <c r="BV104" s="51">
        <v>0</v>
      </c>
      <c r="BW104" s="51">
        <v>0</v>
      </c>
      <c r="BX104" s="72" t="s">
        <v>200</v>
      </c>
    </row>
    <row r="105" spans="1:76" ht="47.25">
      <c r="A105" s="12" t="s">
        <v>125</v>
      </c>
      <c r="B105" s="25" t="s">
        <v>172</v>
      </c>
      <c r="C105" s="44" t="s">
        <v>200</v>
      </c>
      <c r="D105" s="51">
        <v>0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0</v>
      </c>
      <c r="K105" s="51">
        <v>0</v>
      </c>
      <c r="L105" s="51">
        <v>0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v>0</v>
      </c>
      <c r="S105" s="51">
        <v>0</v>
      </c>
      <c r="T105" s="51">
        <v>0</v>
      </c>
      <c r="U105" s="51">
        <v>0</v>
      </c>
      <c r="V105" s="51">
        <v>0</v>
      </c>
      <c r="W105" s="51">
        <v>0</v>
      </c>
      <c r="X105" s="51">
        <v>0</v>
      </c>
      <c r="Y105" s="51">
        <v>0</v>
      </c>
      <c r="Z105" s="51">
        <v>0</v>
      </c>
      <c r="AA105" s="51">
        <v>0</v>
      </c>
      <c r="AB105" s="51">
        <v>0</v>
      </c>
      <c r="AC105" s="51">
        <v>0</v>
      </c>
      <c r="AD105" s="51">
        <v>0</v>
      </c>
      <c r="AE105" s="51">
        <v>0</v>
      </c>
      <c r="AF105" s="51">
        <v>0</v>
      </c>
      <c r="AG105" s="51">
        <v>0</v>
      </c>
      <c r="AH105" s="51">
        <v>0</v>
      </c>
      <c r="AI105" s="51">
        <v>0</v>
      </c>
      <c r="AJ105" s="51">
        <v>0</v>
      </c>
      <c r="AK105" s="51">
        <v>0</v>
      </c>
      <c r="AL105" s="51">
        <v>0</v>
      </c>
      <c r="AM105" s="51">
        <v>0</v>
      </c>
      <c r="AN105" s="51">
        <v>0</v>
      </c>
      <c r="AO105" s="51">
        <v>0</v>
      </c>
      <c r="AP105" s="51">
        <v>0</v>
      </c>
      <c r="AQ105" s="51">
        <v>0</v>
      </c>
      <c r="AR105" s="51">
        <v>0</v>
      </c>
      <c r="AS105" s="51">
        <v>0</v>
      </c>
      <c r="AT105" s="51">
        <v>0</v>
      </c>
      <c r="AU105" s="51">
        <v>0</v>
      </c>
      <c r="AV105" s="51">
        <v>0</v>
      </c>
      <c r="AW105" s="51">
        <v>0</v>
      </c>
      <c r="AX105" s="51">
        <v>0</v>
      </c>
      <c r="AY105" s="51">
        <v>0</v>
      </c>
      <c r="AZ105" s="51">
        <v>0</v>
      </c>
      <c r="BA105" s="51">
        <v>0</v>
      </c>
      <c r="BB105" s="51">
        <v>0</v>
      </c>
      <c r="BC105" s="51">
        <v>0</v>
      </c>
      <c r="BD105" s="51">
        <v>0</v>
      </c>
      <c r="BE105" s="51">
        <v>0</v>
      </c>
      <c r="BF105" s="51">
        <v>0</v>
      </c>
      <c r="BG105" s="51">
        <v>0</v>
      </c>
      <c r="BH105" s="51">
        <v>0</v>
      </c>
      <c r="BI105" s="51">
        <v>0</v>
      </c>
      <c r="BJ105" s="51">
        <v>0</v>
      </c>
      <c r="BK105" s="51">
        <v>0</v>
      </c>
      <c r="BL105" s="51">
        <v>0</v>
      </c>
      <c r="BM105" s="51">
        <v>0</v>
      </c>
      <c r="BN105" s="51">
        <v>0</v>
      </c>
      <c r="BO105" s="51">
        <v>0</v>
      </c>
      <c r="BP105" s="51">
        <v>0</v>
      </c>
      <c r="BQ105" s="51">
        <v>0</v>
      </c>
      <c r="BR105" s="51">
        <v>0</v>
      </c>
      <c r="BS105" s="51">
        <v>0</v>
      </c>
      <c r="BT105" s="51">
        <v>0</v>
      </c>
      <c r="BU105" s="51">
        <v>0</v>
      </c>
      <c r="BV105" s="51">
        <v>0</v>
      </c>
      <c r="BW105" s="51">
        <v>0</v>
      </c>
      <c r="BX105" s="72" t="s">
        <v>200</v>
      </c>
    </row>
    <row r="106" spans="1:76" ht="31.5">
      <c r="A106" s="12" t="s">
        <v>125</v>
      </c>
      <c r="B106" s="31" t="s">
        <v>148</v>
      </c>
      <c r="C106" s="44" t="s">
        <v>200</v>
      </c>
      <c r="D106" s="51">
        <v>0</v>
      </c>
      <c r="E106" s="51">
        <v>0</v>
      </c>
      <c r="F106" s="51">
        <v>0</v>
      </c>
      <c r="G106" s="51">
        <v>0</v>
      </c>
      <c r="H106" s="51">
        <v>0</v>
      </c>
      <c r="I106" s="51">
        <v>0</v>
      </c>
      <c r="J106" s="51">
        <v>0</v>
      </c>
      <c r="K106" s="51">
        <v>0</v>
      </c>
      <c r="L106" s="51">
        <v>0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v>0</v>
      </c>
      <c r="S106" s="51">
        <v>0</v>
      </c>
      <c r="T106" s="51">
        <v>0</v>
      </c>
      <c r="U106" s="51">
        <v>0</v>
      </c>
      <c r="V106" s="51">
        <v>0</v>
      </c>
      <c r="W106" s="51">
        <v>0</v>
      </c>
      <c r="X106" s="51">
        <v>0</v>
      </c>
      <c r="Y106" s="51">
        <v>0</v>
      </c>
      <c r="Z106" s="51">
        <v>0</v>
      </c>
      <c r="AA106" s="51">
        <v>0</v>
      </c>
      <c r="AB106" s="51">
        <v>0</v>
      </c>
      <c r="AC106" s="51">
        <v>0</v>
      </c>
      <c r="AD106" s="51">
        <v>0</v>
      </c>
      <c r="AE106" s="51">
        <v>0</v>
      </c>
      <c r="AF106" s="51">
        <v>0</v>
      </c>
      <c r="AG106" s="51">
        <v>0</v>
      </c>
      <c r="AH106" s="51">
        <v>0</v>
      </c>
      <c r="AI106" s="51">
        <v>0</v>
      </c>
      <c r="AJ106" s="51">
        <v>0</v>
      </c>
      <c r="AK106" s="51">
        <v>0</v>
      </c>
      <c r="AL106" s="51">
        <v>0</v>
      </c>
      <c r="AM106" s="51">
        <v>0</v>
      </c>
      <c r="AN106" s="51">
        <v>0</v>
      </c>
      <c r="AO106" s="51">
        <v>0</v>
      </c>
      <c r="AP106" s="51">
        <v>0</v>
      </c>
      <c r="AQ106" s="51">
        <v>0</v>
      </c>
      <c r="AR106" s="51">
        <v>0</v>
      </c>
      <c r="AS106" s="51">
        <v>0</v>
      </c>
      <c r="AT106" s="51">
        <v>0</v>
      </c>
      <c r="AU106" s="51">
        <v>0</v>
      </c>
      <c r="AV106" s="51">
        <v>0</v>
      </c>
      <c r="AW106" s="51">
        <v>0</v>
      </c>
      <c r="AX106" s="51">
        <v>0</v>
      </c>
      <c r="AY106" s="51">
        <v>0</v>
      </c>
      <c r="AZ106" s="51">
        <v>0</v>
      </c>
      <c r="BA106" s="51">
        <v>0</v>
      </c>
      <c r="BB106" s="51">
        <v>0</v>
      </c>
      <c r="BC106" s="51">
        <v>0</v>
      </c>
      <c r="BD106" s="51">
        <v>0</v>
      </c>
      <c r="BE106" s="51">
        <v>0</v>
      </c>
      <c r="BF106" s="51">
        <v>0</v>
      </c>
      <c r="BG106" s="51">
        <v>0</v>
      </c>
      <c r="BH106" s="51">
        <v>0</v>
      </c>
      <c r="BI106" s="51">
        <v>0</v>
      </c>
      <c r="BJ106" s="51">
        <v>0</v>
      </c>
      <c r="BK106" s="51">
        <v>0</v>
      </c>
      <c r="BL106" s="51">
        <v>0</v>
      </c>
      <c r="BM106" s="51">
        <v>0</v>
      </c>
      <c r="BN106" s="51">
        <v>0</v>
      </c>
      <c r="BO106" s="51">
        <v>0</v>
      </c>
      <c r="BP106" s="51">
        <v>0</v>
      </c>
      <c r="BQ106" s="51">
        <v>0</v>
      </c>
      <c r="BR106" s="51">
        <v>0</v>
      </c>
      <c r="BS106" s="51">
        <v>0</v>
      </c>
      <c r="BT106" s="51">
        <v>0</v>
      </c>
      <c r="BU106" s="51">
        <v>0</v>
      </c>
      <c r="BV106" s="51">
        <v>0</v>
      </c>
      <c r="BW106" s="51">
        <v>0</v>
      </c>
      <c r="BX106" s="72" t="s">
        <v>200</v>
      </c>
    </row>
    <row r="107" spans="1:76" ht="31.5">
      <c r="A107" s="12" t="s">
        <v>125</v>
      </c>
      <c r="B107" s="31" t="s">
        <v>148</v>
      </c>
      <c r="C107" s="44" t="s">
        <v>200</v>
      </c>
      <c r="D107" s="51">
        <v>0</v>
      </c>
      <c r="E107" s="51">
        <v>0</v>
      </c>
      <c r="F107" s="51">
        <v>0</v>
      </c>
      <c r="G107" s="51">
        <v>0</v>
      </c>
      <c r="H107" s="51">
        <v>0</v>
      </c>
      <c r="I107" s="51">
        <v>0</v>
      </c>
      <c r="J107" s="51">
        <v>0</v>
      </c>
      <c r="K107" s="51">
        <v>0</v>
      </c>
      <c r="L107" s="51">
        <v>0</v>
      </c>
      <c r="M107" s="51">
        <v>0</v>
      </c>
      <c r="N107" s="51">
        <v>0</v>
      </c>
      <c r="O107" s="51">
        <v>0</v>
      </c>
      <c r="P107" s="51">
        <v>0</v>
      </c>
      <c r="Q107" s="51">
        <v>0</v>
      </c>
      <c r="R107" s="51">
        <v>0</v>
      </c>
      <c r="S107" s="51">
        <v>0</v>
      </c>
      <c r="T107" s="51">
        <v>0</v>
      </c>
      <c r="U107" s="51">
        <v>0</v>
      </c>
      <c r="V107" s="51">
        <v>0</v>
      </c>
      <c r="W107" s="51">
        <v>0</v>
      </c>
      <c r="X107" s="51">
        <v>0</v>
      </c>
      <c r="Y107" s="51">
        <v>0</v>
      </c>
      <c r="Z107" s="51">
        <v>0</v>
      </c>
      <c r="AA107" s="51">
        <v>0</v>
      </c>
      <c r="AB107" s="51">
        <v>0</v>
      </c>
      <c r="AC107" s="51">
        <v>0</v>
      </c>
      <c r="AD107" s="51">
        <v>0</v>
      </c>
      <c r="AE107" s="51">
        <v>0</v>
      </c>
      <c r="AF107" s="51">
        <v>0</v>
      </c>
      <c r="AG107" s="51">
        <v>0</v>
      </c>
      <c r="AH107" s="51">
        <v>0</v>
      </c>
      <c r="AI107" s="51">
        <v>0</v>
      </c>
      <c r="AJ107" s="51">
        <v>0</v>
      </c>
      <c r="AK107" s="51">
        <v>0</v>
      </c>
      <c r="AL107" s="51">
        <v>0</v>
      </c>
      <c r="AM107" s="51">
        <v>0</v>
      </c>
      <c r="AN107" s="51">
        <v>0</v>
      </c>
      <c r="AO107" s="51">
        <v>0</v>
      </c>
      <c r="AP107" s="51">
        <v>0</v>
      </c>
      <c r="AQ107" s="51">
        <v>0</v>
      </c>
      <c r="AR107" s="51">
        <v>0</v>
      </c>
      <c r="AS107" s="51">
        <v>0</v>
      </c>
      <c r="AT107" s="51">
        <v>0</v>
      </c>
      <c r="AU107" s="51">
        <v>0</v>
      </c>
      <c r="AV107" s="51">
        <v>0</v>
      </c>
      <c r="AW107" s="51">
        <v>0</v>
      </c>
      <c r="AX107" s="51">
        <v>0</v>
      </c>
      <c r="AY107" s="51">
        <v>0</v>
      </c>
      <c r="AZ107" s="51">
        <v>0</v>
      </c>
      <c r="BA107" s="51">
        <v>0</v>
      </c>
      <c r="BB107" s="51">
        <v>0</v>
      </c>
      <c r="BC107" s="51">
        <v>0</v>
      </c>
      <c r="BD107" s="51">
        <v>0</v>
      </c>
      <c r="BE107" s="51">
        <v>0</v>
      </c>
      <c r="BF107" s="51">
        <v>0</v>
      </c>
      <c r="BG107" s="51">
        <v>0</v>
      </c>
      <c r="BH107" s="51">
        <v>0</v>
      </c>
      <c r="BI107" s="51">
        <v>0</v>
      </c>
      <c r="BJ107" s="51">
        <v>0</v>
      </c>
      <c r="BK107" s="51">
        <v>0</v>
      </c>
      <c r="BL107" s="51">
        <v>0</v>
      </c>
      <c r="BM107" s="51">
        <v>0</v>
      </c>
      <c r="BN107" s="51">
        <v>0</v>
      </c>
      <c r="BO107" s="51">
        <v>0</v>
      </c>
      <c r="BP107" s="51">
        <v>0</v>
      </c>
      <c r="BQ107" s="51">
        <v>0</v>
      </c>
      <c r="BR107" s="51">
        <v>0</v>
      </c>
      <c r="BS107" s="51">
        <v>0</v>
      </c>
      <c r="BT107" s="51">
        <v>0</v>
      </c>
      <c r="BU107" s="51">
        <v>0</v>
      </c>
      <c r="BV107" s="51">
        <v>0</v>
      </c>
      <c r="BW107" s="51">
        <v>0</v>
      </c>
      <c r="BX107" s="72" t="s">
        <v>200</v>
      </c>
    </row>
    <row r="108" spans="1:76" ht="63">
      <c r="A108" s="12" t="s">
        <v>173</v>
      </c>
      <c r="B108" s="25" t="s">
        <v>174</v>
      </c>
      <c r="C108" s="44" t="s">
        <v>200</v>
      </c>
      <c r="D108" s="51">
        <v>0</v>
      </c>
      <c r="E108" s="51">
        <v>0</v>
      </c>
      <c r="F108" s="51">
        <v>0</v>
      </c>
      <c r="G108" s="51">
        <v>0</v>
      </c>
      <c r="H108" s="51">
        <v>0</v>
      </c>
      <c r="I108" s="51">
        <v>0</v>
      </c>
      <c r="J108" s="51">
        <v>0</v>
      </c>
      <c r="K108" s="51">
        <v>0</v>
      </c>
      <c r="L108" s="51">
        <v>0</v>
      </c>
      <c r="M108" s="51">
        <v>0</v>
      </c>
      <c r="N108" s="51">
        <v>0</v>
      </c>
      <c r="O108" s="51">
        <v>0</v>
      </c>
      <c r="P108" s="51">
        <v>0</v>
      </c>
      <c r="Q108" s="51">
        <v>0</v>
      </c>
      <c r="R108" s="51">
        <v>0</v>
      </c>
      <c r="S108" s="51">
        <v>0</v>
      </c>
      <c r="T108" s="51">
        <v>0</v>
      </c>
      <c r="U108" s="51">
        <v>0</v>
      </c>
      <c r="V108" s="51">
        <v>0</v>
      </c>
      <c r="W108" s="51">
        <v>0</v>
      </c>
      <c r="X108" s="51">
        <v>0</v>
      </c>
      <c r="Y108" s="51">
        <v>0</v>
      </c>
      <c r="Z108" s="51">
        <v>0</v>
      </c>
      <c r="AA108" s="51">
        <v>0</v>
      </c>
      <c r="AB108" s="51">
        <v>0</v>
      </c>
      <c r="AC108" s="51">
        <v>0</v>
      </c>
      <c r="AD108" s="51">
        <v>0</v>
      </c>
      <c r="AE108" s="51">
        <v>0</v>
      </c>
      <c r="AF108" s="51">
        <v>0</v>
      </c>
      <c r="AG108" s="51">
        <v>0</v>
      </c>
      <c r="AH108" s="51">
        <v>0</v>
      </c>
      <c r="AI108" s="51">
        <v>0</v>
      </c>
      <c r="AJ108" s="51">
        <v>0</v>
      </c>
      <c r="AK108" s="51">
        <v>0</v>
      </c>
      <c r="AL108" s="51">
        <v>0</v>
      </c>
      <c r="AM108" s="51">
        <v>0</v>
      </c>
      <c r="AN108" s="51">
        <v>0</v>
      </c>
      <c r="AO108" s="51">
        <v>0</v>
      </c>
      <c r="AP108" s="51">
        <v>0</v>
      </c>
      <c r="AQ108" s="51">
        <v>0</v>
      </c>
      <c r="AR108" s="51">
        <v>0</v>
      </c>
      <c r="AS108" s="51">
        <v>0</v>
      </c>
      <c r="AT108" s="51">
        <v>0</v>
      </c>
      <c r="AU108" s="51">
        <v>0</v>
      </c>
      <c r="AV108" s="51">
        <v>0</v>
      </c>
      <c r="AW108" s="51">
        <v>0</v>
      </c>
      <c r="AX108" s="51">
        <v>0</v>
      </c>
      <c r="AY108" s="51">
        <v>0</v>
      </c>
      <c r="AZ108" s="51">
        <v>0</v>
      </c>
      <c r="BA108" s="51">
        <v>0</v>
      </c>
      <c r="BB108" s="51">
        <v>0</v>
      </c>
      <c r="BC108" s="51">
        <v>0</v>
      </c>
      <c r="BD108" s="51">
        <v>0</v>
      </c>
      <c r="BE108" s="51">
        <v>0</v>
      </c>
      <c r="BF108" s="51">
        <v>0</v>
      </c>
      <c r="BG108" s="51">
        <v>0</v>
      </c>
      <c r="BH108" s="51">
        <v>0</v>
      </c>
      <c r="BI108" s="51">
        <v>0</v>
      </c>
      <c r="BJ108" s="51">
        <v>0</v>
      </c>
      <c r="BK108" s="51">
        <v>0</v>
      </c>
      <c r="BL108" s="51">
        <v>0</v>
      </c>
      <c r="BM108" s="51">
        <v>0</v>
      </c>
      <c r="BN108" s="51">
        <v>0</v>
      </c>
      <c r="BO108" s="51">
        <v>0</v>
      </c>
      <c r="BP108" s="51">
        <v>0</v>
      </c>
      <c r="BQ108" s="51">
        <v>0</v>
      </c>
      <c r="BR108" s="51">
        <v>0</v>
      </c>
      <c r="BS108" s="51">
        <v>0</v>
      </c>
      <c r="BT108" s="51">
        <v>0</v>
      </c>
      <c r="BU108" s="51">
        <v>0</v>
      </c>
      <c r="BV108" s="51">
        <v>0</v>
      </c>
      <c r="BW108" s="51">
        <v>0</v>
      </c>
      <c r="BX108" s="72" t="s">
        <v>200</v>
      </c>
    </row>
    <row r="109" spans="1:76" ht="31.5">
      <c r="A109" s="12" t="s">
        <v>173</v>
      </c>
      <c r="B109" s="31" t="s">
        <v>148</v>
      </c>
      <c r="C109" s="44" t="s">
        <v>200</v>
      </c>
      <c r="D109" s="51">
        <v>0</v>
      </c>
      <c r="E109" s="51">
        <v>0</v>
      </c>
      <c r="F109" s="51">
        <v>0</v>
      </c>
      <c r="G109" s="51">
        <v>0</v>
      </c>
      <c r="H109" s="51">
        <v>0</v>
      </c>
      <c r="I109" s="51">
        <v>0</v>
      </c>
      <c r="J109" s="51">
        <v>0</v>
      </c>
      <c r="K109" s="51">
        <v>0</v>
      </c>
      <c r="L109" s="51">
        <v>0</v>
      </c>
      <c r="M109" s="51">
        <v>0</v>
      </c>
      <c r="N109" s="51">
        <v>0</v>
      </c>
      <c r="O109" s="51">
        <v>0</v>
      </c>
      <c r="P109" s="51">
        <v>0</v>
      </c>
      <c r="Q109" s="51">
        <v>0</v>
      </c>
      <c r="R109" s="51">
        <v>0</v>
      </c>
      <c r="S109" s="51">
        <v>0</v>
      </c>
      <c r="T109" s="51">
        <v>0</v>
      </c>
      <c r="U109" s="51">
        <v>0</v>
      </c>
      <c r="V109" s="51">
        <v>0</v>
      </c>
      <c r="W109" s="51">
        <v>0</v>
      </c>
      <c r="X109" s="51">
        <v>0</v>
      </c>
      <c r="Y109" s="51">
        <v>0</v>
      </c>
      <c r="Z109" s="51">
        <v>0</v>
      </c>
      <c r="AA109" s="51">
        <v>0</v>
      </c>
      <c r="AB109" s="51">
        <v>0</v>
      </c>
      <c r="AC109" s="51">
        <v>0</v>
      </c>
      <c r="AD109" s="51">
        <v>0</v>
      </c>
      <c r="AE109" s="51">
        <v>0</v>
      </c>
      <c r="AF109" s="51">
        <v>0</v>
      </c>
      <c r="AG109" s="51">
        <v>0</v>
      </c>
      <c r="AH109" s="51">
        <v>0</v>
      </c>
      <c r="AI109" s="51">
        <v>0</v>
      </c>
      <c r="AJ109" s="51">
        <v>0</v>
      </c>
      <c r="AK109" s="51">
        <v>0</v>
      </c>
      <c r="AL109" s="51">
        <v>0</v>
      </c>
      <c r="AM109" s="51">
        <v>0</v>
      </c>
      <c r="AN109" s="51">
        <v>0</v>
      </c>
      <c r="AO109" s="51">
        <v>0</v>
      </c>
      <c r="AP109" s="51">
        <v>0</v>
      </c>
      <c r="AQ109" s="51">
        <v>0</v>
      </c>
      <c r="AR109" s="51">
        <v>0</v>
      </c>
      <c r="AS109" s="51">
        <v>0</v>
      </c>
      <c r="AT109" s="51">
        <v>0</v>
      </c>
      <c r="AU109" s="51">
        <v>0</v>
      </c>
      <c r="AV109" s="51">
        <v>0</v>
      </c>
      <c r="AW109" s="51">
        <v>0</v>
      </c>
      <c r="AX109" s="51">
        <v>0</v>
      </c>
      <c r="AY109" s="51">
        <v>0</v>
      </c>
      <c r="AZ109" s="51">
        <v>0</v>
      </c>
      <c r="BA109" s="51">
        <v>0</v>
      </c>
      <c r="BB109" s="51">
        <v>0</v>
      </c>
      <c r="BC109" s="51">
        <v>0</v>
      </c>
      <c r="BD109" s="51">
        <v>0</v>
      </c>
      <c r="BE109" s="51">
        <v>0</v>
      </c>
      <c r="BF109" s="51">
        <v>0</v>
      </c>
      <c r="BG109" s="51">
        <v>0</v>
      </c>
      <c r="BH109" s="51">
        <v>0</v>
      </c>
      <c r="BI109" s="51">
        <v>0</v>
      </c>
      <c r="BJ109" s="51">
        <v>0</v>
      </c>
      <c r="BK109" s="51">
        <v>0</v>
      </c>
      <c r="BL109" s="51">
        <v>0</v>
      </c>
      <c r="BM109" s="51">
        <v>0</v>
      </c>
      <c r="BN109" s="51">
        <v>0</v>
      </c>
      <c r="BO109" s="51">
        <v>0</v>
      </c>
      <c r="BP109" s="51">
        <v>0</v>
      </c>
      <c r="BQ109" s="51">
        <v>0</v>
      </c>
      <c r="BR109" s="51">
        <v>0</v>
      </c>
      <c r="BS109" s="51">
        <v>0</v>
      </c>
      <c r="BT109" s="51">
        <v>0</v>
      </c>
      <c r="BU109" s="51">
        <v>0</v>
      </c>
      <c r="BV109" s="51">
        <v>0</v>
      </c>
      <c r="BW109" s="51">
        <v>0</v>
      </c>
      <c r="BX109" s="72" t="s">
        <v>200</v>
      </c>
    </row>
    <row r="110" spans="1:76" ht="31.5">
      <c r="A110" s="12" t="s">
        <v>173</v>
      </c>
      <c r="B110" s="31" t="s">
        <v>148</v>
      </c>
      <c r="C110" s="44" t="s">
        <v>200</v>
      </c>
      <c r="D110" s="51">
        <v>0</v>
      </c>
      <c r="E110" s="51">
        <v>0</v>
      </c>
      <c r="F110" s="51">
        <v>0</v>
      </c>
      <c r="G110" s="51">
        <v>0</v>
      </c>
      <c r="H110" s="51">
        <v>0</v>
      </c>
      <c r="I110" s="51">
        <v>0</v>
      </c>
      <c r="J110" s="51">
        <v>0</v>
      </c>
      <c r="K110" s="51">
        <v>0</v>
      </c>
      <c r="L110" s="51">
        <v>0</v>
      </c>
      <c r="M110" s="51">
        <v>0</v>
      </c>
      <c r="N110" s="51">
        <v>0</v>
      </c>
      <c r="O110" s="51">
        <v>0</v>
      </c>
      <c r="P110" s="51">
        <v>0</v>
      </c>
      <c r="Q110" s="51">
        <v>0</v>
      </c>
      <c r="R110" s="51">
        <v>0</v>
      </c>
      <c r="S110" s="51">
        <v>0</v>
      </c>
      <c r="T110" s="51">
        <v>0</v>
      </c>
      <c r="U110" s="51">
        <v>0</v>
      </c>
      <c r="V110" s="51">
        <v>0</v>
      </c>
      <c r="W110" s="51">
        <v>0</v>
      </c>
      <c r="X110" s="51">
        <v>0</v>
      </c>
      <c r="Y110" s="51">
        <v>0</v>
      </c>
      <c r="Z110" s="51">
        <v>0</v>
      </c>
      <c r="AA110" s="51">
        <v>0</v>
      </c>
      <c r="AB110" s="51">
        <v>0</v>
      </c>
      <c r="AC110" s="51">
        <v>0</v>
      </c>
      <c r="AD110" s="51">
        <v>0</v>
      </c>
      <c r="AE110" s="51">
        <v>0</v>
      </c>
      <c r="AF110" s="51">
        <v>0</v>
      </c>
      <c r="AG110" s="51">
        <v>0</v>
      </c>
      <c r="AH110" s="51">
        <v>0</v>
      </c>
      <c r="AI110" s="51">
        <v>0</v>
      </c>
      <c r="AJ110" s="51">
        <v>0</v>
      </c>
      <c r="AK110" s="51">
        <v>0</v>
      </c>
      <c r="AL110" s="51">
        <v>0</v>
      </c>
      <c r="AM110" s="51">
        <v>0</v>
      </c>
      <c r="AN110" s="51">
        <v>0</v>
      </c>
      <c r="AO110" s="51">
        <v>0</v>
      </c>
      <c r="AP110" s="51">
        <v>0</v>
      </c>
      <c r="AQ110" s="51">
        <v>0</v>
      </c>
      <c r="AR110" s="51">
        <v>0</v>
      </c>
      <c r="AS110" s="51">
        <v>0</v>
      </c>
      <c r="AT110" s="51">
        <v>0</v>
      </c>
      <c r="AU110" s="51">
        <v>0</v>
      </c>
      <c r="AV110" s="51">
        <v>0</v>
      </c>
      <c r="AW110" s="51">
        <v>0</v>
      </c>
      <c r="AX110" s="51">
        <v>0</v>
      </c>
      <c r="AY110" s="51">
        <v>0</v>
      </c>
      <c r="AZ110" s="51">
        <v>0</v>
      </c>
      <c r="BA110" s="51">
        <v>0</v>
      </c>
      <c r="BB110" s="51">
        <v>0</v>
      </c>
      <c r="BC110" s="51">
        <v>0</v>
      </c>
      <c r="BD110" s="51">
        <v>0</v>
      </c>
      <c r="BE110" s="51">
        <v>0</v>
      </c>
      <c r="BF110" s="51">
        <v>0</v>
      </c>
      <c r="BG110" s="51">
        <v>0</v>
      </c>
      <c r="BH110" s="51">
        <v>0</v>
      </c>
      <c r="BI110" s="51">
        <v>0</v>
      </c>
      <c r="BJ110" s="51">
        <v>0</v>
      </c>
      <c r="BK110" s="51">
        <v>0</v>
      </c>
      <c r="BL110" s="51">
        <v>0</v>
      </c>
      <c r="BM110" s="51">
        <v>0</v>
      </c>
      <c r="BN110" s="51">
        <v>0</v>
      </c>
      <c r="BO110" s="51">
        <v>0</v>
      </c>
      <c r="BP110" s="51">
        <v>0</v>
      </c>
      <c r="BQ110" s="51">
        <v>0</v>
      </c>
      <c r="BR110" s="51">
        <v>0</v>
      </c>
      <c r="BS110" s="51">
        <v>0</v>
      </c>
      <c r="BT110" s="51">
        <v>0</v>
      </c>
      <c r="BU110" s="51">
        <v>0</v>
      </c>
      <c r="BV110" s="51">
        <v>0</v>
      </c>
      <c r="BW110" s="51">
        <v>0</v>
      </c>
      <c r="BX110" s="72" t="s">
        <v>200</v>
      </c>
    </row>
    <row r="111" spans="1:76" ht="63">
      <c r="A111" s="12" t="s">
        <v>175</v>
      </c>
      <c r="B111" s="25" t="s">
        <v>176</v>
      </c>
      <c r="C111" s="44" t="s">
        <v>200</v>
      </c>
      <c r="D111" s="51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51">
        <v>0</v>
      </c>
      <c r="N111" s="51">
        <v>0</v>
      </c>
      <c r="O111" s="51">
        <v>0</v>
      </c>
      <c r="P111" s="51">
        <v>0</v>
      </c>
      <c r="Q111" s="51">
        <v>0</v>
      </c>
      <c r="R111" s="51">
        <v>0</v>
      </c>
      <c r="S111" s="51">
        <v>0</v>
      </c>
      <c r="T111" s="51">
        <v>0</v>
      </c>
      <c r="U111" s="51">
        <v>0</v>
      </c>
      <c r="V111" s="51">
        <v>0</v>
      </c>
      <c r="W111" s="51">
        <v>0</v>
      </c>
      <c r="X111" s="51">
        <v>0</v>
      </c>
      <c r="Y111" s="51">
        <v>0</v>
      </c>
      <c r="Z111" s="51">
        <v>0</v>
      </c>
      <c r="AA111" s="51">
        <v>0</v>
      </c>
      <c r="AB111" s="51">
        <v>0</v>
      </c>
      <c r="AC111" s="51">
        <v>0</v>
      </c>
      <c r="AD111" s="51">
        <v>0</v>
      </c>
      <c r="AE111" s="51">
        <v>0</v>
      </c>
      <c r="AF111" s="51">
        <v>0</v>
      </c>
      <c r="AG111" s="51">
        <v>0</v>
      </c>
      <c r="AH111" s="51">
        <v>0</v>
      </c>
      <c r="AI111" s="51">
        <v>0</v>
      </c>
      <c r="AJ111" s="51">
        <v>0</v>
      </c>
      <c r="AK111" s="51">
        <v>0</v>
      </c>
      <c r="AL111" s="51">
        <v>0</v>
      </c>
      <c r="AM111" s="51">
        <v>0</v>
      </c>
      <c r="AN111" s="51">
        <v>0</v>
      </c>
      <c r="AO111" s="51">
        <v>0</v>
      </c>
      <c r="AP111" s="51">
        <v>0</v>
      </c>
      <c r="AQ111" s="51">
        <v>0</v>
      </c>
      <c r="AR111" s="51">
        <v>0</v>
      </c>
      <c r="AS111" s="51">
        <v>0</v>
      </c>
      <c r="AT111" s="51">
        <v>0</v>
      </c>
      <c r="AU111" s="51">
        <v>0</v>
      </c>
      <c r="AV111" s="51">
        <v>0</v>
      </c>
      <c r="AW111" s="51">
        <v>0</v>
      </c>
      <c r="AX111" s="51">
        <v>0</v>
      </c>
      <c r="AY111" s="51">
        <v>0</v>
      </c>
      <c r="AZ111" s="51">
        <v>0</v>
      </c>
      <c r="BA111" s="51">
        <v>0</v>
      </c>
      <c r="BB111" s="51">
        <v>0</v>
      </c>
      <c r="BC111" s="51">
        <v>0</v>
      </c>
      <c r="BD111" s="51">
        <v>0</v>
      </c>
      <c r="BE111" s="51">
        <v>0</v>
      </c>
      <c r="BF111" s="51">
        <v>0</v>
      </c>
      <c r="BG111" s="51">
        <v>0</v>
      </c>
      <c r="BH111" s="51">
        <v>0</v>
      </c>
      <c r="BI111" s="51">
        <v>0</v>
      </c>
      <c r="BJ111" s="51">
        <v>0</v>
      </c>
      <c r="BK111" s="51">
        <v>0</v>
      </c>
      <c r="BL111" s="51">
        <v>0</v>
      </c>
      <c r="BM111" s="51">
        <v>0</v>
      </c>
      <c r="BN111" s="51">
        <v>0</v>
      </c>
      <c r="BO111" s="51">
        <v>0</v>
      </c>
      <c r="BP111" s="51">
        <v>0</v>
      </c>
      <c r="BQ111" s="51">
        <v>0</v>
      </c>
      <c r="BR111" s="51">
        <v>0</v>
      </c>
      <c r="BS111" s="51">
        <v>0</v>
      </c>
      <c r="BT111" s="51">
        <v>0</v>
      </c>
      <c r="BU111" s="51">
        <v>0</v>
      </c>
      <c r="BV111" s="51">
        <v>0</v>
      </c>
      <c r="BW111" s="51">
        <v>0</v>
      </c>
      <c r="BX111" s="72" t="s">
        <v>200</v>
      </c>
    </row>
    <row r="112" spans="1:76" ht="31.5">
      <c r="A112" s="12" t="s">
        <v>175</v>
      </c>
      <c r="B112" s="31" t="s">
        <v>148</v>
      </c>
      <c r="C112" s="44" t="s">
        <v>200</v>
      </c>
      <c r="D112" s="51">
        <v>0</v>
      </c>
      <c r="E112" s="51">
        <v>0</v>
      </c>
      <c r="F112" s="51">
        <v>0</v>
      </c>
      <c r="G112" s="51">
        <v>0</v>
      </c>
      <c r="H112" s="51">
        <v>0</v>
      </c>
      <c r="I112" s="51">
        <v>0</v>
      </c>
      <c r="J112" s="51">
        <v>0</v>
      </c>
      <c r="K112" s="51">
        <v>0</v>
      </c>
      <c r="L112" s="51">
        <v>0</v>
      </c>
      <c r="M112" s="51">
        <v>0</v>
      </c>
      <c r="N112" s="51">
        <v>0</v>
      </c>
      <c r="O112" s="51">
        <v>0</v>
      </c>
      <c r="P112" s="51">
        <v>0</v>
      </c>
      <c r="Q112" s="51">
        <v>0</v>
      </c>
      <c r="R112" s="51">
        <v>0</v>
      </c>
      <c r="S112" s="51">
        <v>0</v>
      </c>
      <c r="T112" s="51">
        <v>0</v>
      </c>
      <c r="U112" s="51">
        <v>0</v>
      </c>
      <c r="V112" s="51">
        <v>0</v>
      </c>
      <c r="W112" s="51">
        <v>0</v>
      </c>
      <c r="X112" s="51">
        <v>0</v>
      </c>
      <c r="Y112" s="51">
        <v>0</v>
      </c>
      <c r="Z112" s="51">
        <v>0</v>
      </c>
      <c r="AA112" s="51">
        <v>0</v>
      </c>
      <c r="AB112" s="51">
        <v>0</v>
      </c>
      <c r="AC112" s="51">
        <v>0</v>
      </c>
      <c r="AD112" s="51">
        <v>0</v>
      </c>
      <c r="AE112" s="51">
        <v>0</v>
      </c>
      <c r="AF112" s="51">
        <v>0</v>
      </c>
      <c r="AG112" s="51">
        <v>0</v>
      </c>
      <c r="AH112" s="51">
        <v>0</v>
      </c>
      <c r="AI112" s="51">
        <v>0</v>
      </c>
      <c r="AJ112" s="51">
        <v>0</v>
      </c>
      <c r="AK112" s="51">
        <v>0</v>
      </c>
      <c r="AL112" s="51">
        <v>0</v>
      </c>
      <c r="AM112" s="51">
        <v>0</v>
      </c>
      <c r="AN112" s="51">
        <v>0</v>
      </c>
      <c r="AO112" s="51">
        <v>0</v>
      </c>
      <c r="AP112" s="51">
        <v>0</v>
      </c>
      <c r="AQ112" s="51">
        <v>0</v>
      </c>
      <c r="AR112" s="51">
        <v>0</v>
      </c>
      <c r="AS112" s="51">
        <v>0</v>
      </c>
      <c r="AT112" s="51">
        <v>0</v>
      </c>
      <c r="AU112" s="51">
        <v>0</v>
      </c>
      <c r="AV112" s="51">
        <v>0</v>
      </c>
      <c r="AW112" s="51">
        <v>0</v>
      </c>
      <c r="AX112" s="51">
        <v>0</v>
      </c>
      <c r="AY112" s="51">
        <v>0</v>
      </c>
      <c r="AZ112" s="51">
        <v>0</v>
      </c>
      <c r="BA112" s="51">
        <v>0</v>
      </c>
      <c r="BB112" s="51">
        <v>0</v>
      </c>
      <c r="BC112" s="51">
        <v>0</v>
      </c>
      <c r="BD112" s="51">
        <v>0</v>
      </c>
      <c r="BE112" s="51">
        <v>0</v>
      </c>
      <c r="BF112" s="51">
        <v>0</v>
      </c>
      <c r="BG112" s="51">
        <v>0</v>
      </c>
      <c r="BH112" s="51">
        <v>0</v>
      </c>
      <c r="BI112" s="51">
        <v>0</v>
      </c>
      <c r="BJ112" s="51">
        <v>0</v>
      </c>
      <c r="BK112" s="51">
        <v>0</v>
      </c>
      <c r="BL112" s="51">
        <v>0</v>
      </c>
      <c r="BM112" s="51">
        <v>0</v>
      </c>
      <c r="BN112" s="51">
        <v>0</v>
      </c>
      <c r="BO112" s="51">
        <v>0</v>
      </c>
      <c r="BP112" s="51">
        <v>0</v>
      </c>
      <c r="BQ112" s="51">
        <v>0</v>
      </c>
      <c r="BR112" s="51">
        <v>0</v>
      </c>
      <c r="BS112" s="51">
        <v>0</v>
      </c>
      <c r="BT112" s="51">
        <v>0</v>
      </c>
      <c r="BU112" s="51">
        <v>0</v>
      </c>
      <c r="BV112" s="51">
        <v>0</v>
      </c>
      <c r="BW112" s="51">
        <v>0</v>
      </c>
      <c r="BX112" s="72" t="s">
        <v>200</v>
      </c>
    </row>
    <row r="113" spans="1:76" ht="31.5">
      <c r="A113" s="12" t="s">
        <v>175</v>
      </c>
      <c r="B113" s="31" t="s">
        <v>148</v>
      </c>
      <c r="C113" s="44" t="s">
        <v>200</v>
      </c>
      <c r="D113" s="51">
        <v>0</v>
      </c>
      <c r="E113" s="51">
        <v>0</v>
      </c>
      <c r="F113" s="51">
        <v>0</v>
      </c>
      <c r="G113" s="51">
        <v>0</v>
      </c>
      <c r="H113" s="51">
        <v>0</v>
      </c>
      <c r="I113" s="51">
        <v>0</v>
      </c>
      <c r="J113" s="51">
        <v>0</v>
      </c>
      <c r="K113" s="51">
        <v>0</v>
      </c>
      <c r="L113" s="51">
        <v>0</v>
      </c>
      <c r="M113" s="51">
        <v>0</v>
      </c>
      <c r="N113" s="51">
        <v>0</v>
      </c>
      <c r="O113" s="51">
        <v>0</v>
      </c>
      <c r="P113" s="51">
        <v>0</v>
      </c>
      <c r="Q113" s="51">
        <v>0</v>
      </c>
      <c r="R113" s="51">
        <v>0</v>
      </c>
      <c r="S113" s="51">
        <v>0</v>
      </c>
      <c r="T113" s="51">
        <v>0</v>
      </c>
      <c r="U113" s="51">
        <v>0</v>
      </c>
      <c r="V113" s="51">
        <v>0</v>
      </c>
      <c r="W113" s="51">
        <v>0</v>
      </c>
      <c r="X113" s="51">
        <v>0</v>
      </c>
      <c r="Y113" s="51">
        <v>0</v>
      </c>
      <c r="Z113" s="51">
        <v>0</v>
      </c>
      <c r="AA113" s="51">
        <v>0</v>
      </c>
      <c r="AB113" s="51">
        <v>0</v>
      </c>
      <c r="AC113" s="51">
        <v>0</v>
      </c>
      <c r="AD113" s="51">
        <v>0</v>
      </c>
      <c r="AE113" s="51">
        <v>0</v>
      </c>
      <c r="AF113" s="51">
        <v>0</v>
      </c>
      <c r="AG113" s="51">
        <v>0</v>
      </c>
      <c r="AH113" s="51">
        <v>0</v>
      </c>
      <c r="AI113" s="51">
        <v>0</v>
      </c>
      <c r="AJ113" s="51">
        <v>0</v>
      </c>
      <c r="AK113" s="51">
        <v>0</v>
      </c>
      <c r="AL113" s="51">
        <v>0</v>
      </c>
      <c r="AM113" s="51">
        <v>0</v>
      </c>
      <c r="AN113" s="51">
        <v>0</v>
      </c>
      <c r="AO113" s="51">
        <v>0</v>
      </c>
      <c r="AP113" s="51">
        <v>0</v>
      </c>
      <c r="AQ113" s="51">
        <v>0</v>
      </c>
      <c r="AR113" s="51">
        <v>0</v>
      </c>
      <c r="AS113" s="51">
        <v>0</v>
      </c>
      <c r="AT113" s="51">
        <v>0</v>
      </c>
      <c r="AU113" s="51">
        <v>0</v>
      </c>
      <c r="AV113" s="51">
        <v>0</v>
      </c>
      <c r="AW113" s="51">
        <v>0</v>
      </c>
      <c r="AX113" s="51">
        <v>0</v>
      </c>
      <c r="AY113" s="51">
        <v>0</v>
      </c>
      <c r="AZ113" s="51">
        <v>0</v>
      </c>
      <c r="BA113" s="51">
        <v>0</v>
      </c>
      <c r="BB113" s="51">
        <v>0</v>
      </c>
      <c r="BC113" s="51">
        <v>0</v>
      </c>
      <c r="BD113" s="51">
        <v>0</v>
      </c>
      <c r="BE113" s="51">
        <v>0</v>
      </c>
      <c r="BF113" s="51">
        <v>0</v>
      </c>
      <c r="BG113" s="51">
        <v>0</v>
      </c>
      <c r="BH113" s="51">
        <v>0</v>
      </c>
      <c r="BI113" s="51">
        <v>0</v>
      </c>
      <c r="BJ113" s="51">
        <v>0</v>
      </c>
      <c r="BK113" s="51">
        <v>0</v>
      </c>
      <c r="BL113" s="51">
        <v>0</v>
      </c>
      <c r="BM113" s="51">
        <v>0</v>
      </c>
      <c r="BN113" s="51">
        <v>0</v>
      </c>
      <c r="BO113" s="51">
        <v>0</v>
      </c>
      <c r="BP113" s="51">
        <v>0</v>
      </c>
      <c r="BQ113" s="51">
        <v>0</v>
      </c>
      <c r="BR113" s="51">
        <v>0</v>
      </c>
      <c r="BS113" s="51">
        <v>0</v>
      </c>
      <c r="BT113" s="51">
        <v>0</v>
      </c>
      <c r="BU113" s="51">
        <v>0</v>
      </c>
      <c r="BV113" s="51">
        <v>0</v>
      </c>
      <c r="BW113" s="51">
        <v>0</v>
      </c>
      <c r="BX113" s="72" t="s">
        <v>200</v>
      </c>
    </row>
    <row r="114" spans="1:76" ht="63">
      <c r="A114" s="12" t="s">
        <v>177</v>
      </c>
      <c r="B114" s="25" t="s">
        <v>178</v>
      </c>
      <c r="C114" s="44" t="s">
        <v>200</v>
      </c>
      <c r="D114" s="51">
        <v>0</v>
      </c>
      <c r="E114" s="51">
        <v>0</v>
      </c>
      <c r="F114" s="51">
        <v>0</v>
      </c>
      <c r="G114" s="51">
        <v>0</v>
      </c>
      <c r="H114" s="51">
        <v>0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>
        <v>0</v>
      </c>
      <c r="U114" s="51">
        <v>0</v>
      </c>
      <c r="V114" s="51">
        <v>0</v>
      </c>
      <c r="W114" s="51">
        <v>0</v>
      </c>
      <c r="X114" s="51">
        <v>0</v>
      </c>
      <c r="Y114" s="51">
        <v>0</v>
      </c>
      <c r="Z114" s="51">
        <v>0</v>
      </c>
      <c r="AA114" s="51">
        <v>0</v>
      </c>
      <c r="AB114" s="51">
        <v>0</v>
      </c>
      <c r="AC114" s="51">
        <v>0</v>
      </c>
      <c r="AD114" s="51">
        <v>0</v>
      </c>
      <c r="AE114" s="51">
        <v>0</v>
      </c>
      <c r="AF114" s="51">
        <v>0</v>
      </c>
      <c r="AG114" s="51">
        <v>0</v>
      </c>
      <c r="AH114" s="51">
        <v>0</v>
      </c>
      <c r="AI114" s="51">
        <v>0</v>
      </c>
      <c r="AJ114" s="51">
        <v>0</v>
      </c>
      <c r="AK114" s="51">
        <v>0</v>
      </c>
      <c r="AL114" s="51">
        <v>0</v>
      </c>
      <c r="AM114" s="51">
        <v>0</v>
      </c>
      <c r="AN114" s="51">
        <v>0</v>
      </c>
      <c r="AO114" s="51">
        <v>0</v>
      </c>
      <c r="AP114" s="51">
        <v>0</v>
      </c>
      <c r="AQ114" s="51">
        <v>0</v>
      </c>
      <c r="AR114" s="51">
        <v>0</v>
      </c>
      <c r="AS114" s="51">
        <v>0</v>
      </c>
      <c r="AT114" s="51">
        <v>0</v>
      </c>
      <c r="AU114" s="51">
        <v>0</v>
      </c>
      <c r="AV114" s="51">
        <v>0</v>
      </c>
      <c r="AW114" s="51">
        <v>0</v>
      </c>
      <c r="AX114" s="51">
        <v>0</v>
      </c>
      <c r="AY114" s="51">
        <v>0</v>
      </c>
      <c r="AZ114" s="51">
        <v>0</v>
      </c>
      <c r="BA114" s="51">
        <v>0</v>
      </c>
      <c r="BB114" s="51">
        <v>0</v>
      </c>
      <c r="BC114" s="51">
        <v>0</v>
      </c>
      <c r="BD114" s="51">
        <v>0</v>
      </c>
      <c r="BE114" s="51">
        <v>0</v>
      </c>
      <c r="BF114" s="51">
        <v>0</v>
      </c>
      <c r="BG114" s="51">
        <v>0</v>
      </c>
      <c r="BH114" s="51">
        <v>0</v>
      </c>
      <c r="BI114" s="51">
        <v>0</v>
      </c>
      <c r="BJ114" s="51">
        <v>0</v>
      </c>
      <c r="BK114" s="51">
        <v>0</v>
      </c>
      <c r="BL114" s="51">
        <v>0</v>
      </c>
      <c r="BM114" s="51">
        <v>0</v>
      </c>
      <c r="BN114" s="51">
        <v>0</v>
      </c>
      <c r="BO114" s="51">
        <v>0</v>
      </c>
      <c r="BP114" s="51">
        <v>0</v>
      </c>
      <c r="BQ114" s="51">
        <v>0</v>
      </c>
      <c r="BR114" s="51">
        <v>0</v>
      </c>
      <c r="BS114" s="51">
        <v>0</v>
      </c>
      <c r="BT114" s="51">
        <v>0</v>
      </c>
      <c r="BU114" s="51">
        <v>0</v>
      </c>
      <c r="BV114" s="51">
        <v>0</v>
      </c>
      <c r="BW114" s="51">
        <v>0</v>
      </c>
      <c r="BX114" s="72" t="s">
        <v>200</v>
      </c>
    </row>
    <row r="115" spans="1:76" ht="31.5">
      <c r="A115" s="12" t="s">
        <v>177</v>
      </c>
      <c r="B115" s="31" t="s">
        <v>148</v>
      </c>
      <c r="C115" s="44" t="s">
        <v>200</v>
      </c>
      <c r="D115" s="51">
        <v>0</v>
      </c>
      <c r="E115" s="51">
        <v>0</v>
      </c>
      <c r="F115" s="51">
        <v>0</v>
      </c>
      <c r="G115" s="51">
        <v>0</v>
      </c>
      <c r="H115" s="51">
        <v>0</v>
      </c>
      <c r="I115" s="51">
        <v>0</v>
      </c>
      <c r="J115" s="51">
        <v>0</v>
      </c>
      <c r="K115" s="51">
        <v>0</v>
      </c>
      <c r="L115" s="51">
        <v>0</v>
      </c>
      <c r="M115" s="51">
        <v>0</v>
      </c>
      <c r="N115" s="51">
        <v>0</v>
      </c>
      <c r="O115" s="51">
        <v>0</v>
      </c>
      <c r="P115" s="51">
        <v>0</v>
      </c>
      <c r="Q115" s="51">
        <v>0</v>
      </c>
      <c r="R115" s="51">
        <v>0</v>
      </c>
      <c r="S115" s="51">
        <v>0</v>
      </c>
      <c r="T115" s="51">
        <v>0</v>
      </c>
      <c r="U115" s="51">
        <v>0</v>
      </c>
      <c r="V115" s="51">
        <v>0</v>
      </c>
      <c r="W115" s="51">
        <v>0</v>
      </c>
      <c r="X115" s="51">
        <v>0</v>
      </c>
      <c r="Y115" s="51">
        <v>0</v>
      </c>
      <c r="Z115" s="51">
        <v>0</v>
      </c>
      <c r="AA115" s="51">
        <v>0</v>
      </c>
      <c r="AB115" s="51">
        <v>0</v>
      </c>
      <c r="AC115" s="51">
        <v>0</v>
      </c>
      <c r="AD115" s="51">
        <v>0</v>
      </c>
      <c r="AE115" s="51">
        <v>0</v>
      </c>
      <c r="AF115" s="51">
        <v>0</v>
      </c>
      <c r="AG115" s="51">
        <v>0</v>
      </c>
      <c r="AH115" s="51">
        <v>0</v>
      </c>
      <c r="AI115" s="51">
        <v>0</v>
      </c>
      <c r="AJ115" s="51">
        <v>0</v>
      </c>
      <c r="AK115" s="51">
        <v>0</v>
      </c>
      <c r="AL115" s="51">
        <v>0</v>
      </c>
      <c r="AM115" s="51">
        <v>0</v>
      </c>
      <c r="AN115" s="51">
        <v>0</v>
      </c>
      <c r="AO115" s="51">
        <v>0</v>
      </c>
      <c r="AP115" s="51">
        <v>0</v>
      </c>
      <c r="AQ115" s="51">
        <v>0</v>
      </c>
      <c r="AR115" s="51">
        <v>0</v>
      </c>
      <c r="AS115" s="51">
        <v>0</v>
      </c>
      <c r="AT115" s="51">
        <v>0</v>
      </c>
      <c r="AU115" s="51">
        <v>0</v>
      </c>
      <c r="AV115" s="51">
        <v>0</v>
      </c>
      <c r="AW115" s="51">
        <v>0</v>
      </c>
      <c r="AX115" s="51">
        <v>0</v>
      </c>
      <c r="AY115" s="51">
        <v>0</v>
      </c>
      <c r="AZ115" s="51">
        <v>0</v>
      </c>
      <c r="BA115" s="51">
        <v>0</v>
      </c>
      <c r="BB115" s="51">
        <v>0</v>
      </c>
      <c r="BC115" s="51">
        <v>0</v>
      </c>
      <c r="BD115" s="51">
        <v>0</v>
      </c>
      <c r="BE115" s="51">
        <v>0</v>
      </c>
      <c r="BF115" s="51">
        <v>0</v>
      </c>
      <c r="BG115" s="51">
        <v>0</v>
      </c>
      <c r="BH115" s="51">
        <v>0</v>
      </c>
      <c r="BI115" s="51">
        <v>0</v>
      </c>
      <c r="BJ115" s="51">
        <v>0</v>
      </c>
      <c r="BK115" s="51">
        <v>0</v>
      </c>
      <c r="BL115" s="51">
        <v>0</v>
      </c>
      <c r="BM115" s="51">
        <v>0</v>
      </c>
      <c r="BN115" s="51">
        <v>0</v>
      </c>
      <c r="BO115" s="51">
        <v>0</v>
      </c>
      <c r="BP115" s="51">
        <v>0</v>
      </c>
      <c r="BQ115" s="51">
        <v>0</v>
      </c>
      <c r="BR115" s="51">
        <v>0</v>
      </c>
      <c r="BS115" s="51">
        <v>0</v>
      </c>
      <c r="BT115" s="51">
        <v>0</v>
      </c>
      <c r="BU115" s="51">
        <v>0</v>
      </c>
      <c r="BV115" s="51">
        <v>0</v>
      </c>
      <c r="BW115" s="51">
        <v>0</v>
      </c>
      <c r="BX115" s="72" t="s">
        <v>200</v>
      </c>
    </row>
    <row r="116" spans="1:76" ht="31.5">
      <c r="A116" s="12" t="s">
        <v>177</v>
      </c>
      <c r="B116" s="31" t="s">
        <v>148</v>
      </c>
      <c r="C116" s="44" t="s">
        <v>200</v>
      </c>
      <c r="D116" s="51">
        <v>0</v>
      </c>
      <c r="E116" s="51">
        <v>0</v>
      </c>
      <c r="F116" s="51">
        <v>0</v>
      </c>
      <c r="G116" s="51">
        <v>0</v>
      </c>
      <c r="H116" s="51">
        <v>0</v>
      </c>
      <c r="I116" s="51">
        <v>0</v>
      </c>
      <c r="J116" s="51">
        <v>0</v>
      </c>
      <c r="K116" s="51">
        <v>0</v>
      </c>
      <c r="L116" s="51">
        <v>0</v>
      </c>
      <c r="M116" s="51">
        <v>0</v>
      </c>
      <c r="N116" s="51">
        <v>0</v>
      </c>
      <c r="O116" s="51">
        <v>0</v>
      </c>
      <c r="P116" s="51">
        <v>0</v>
      </c>
      <c r="Q116" s="51">
        <v>0</v>
      </c>
      <c r="R116" s="51">
        <v>0</v>
      </c>
      <c r="S116" s="51">
        <v>0</v>
      </c>
      <c r="T116" s="51">
        <v>0</v>
      </c>
      <c r="U116" s="51">
        <v>0</v>
      </c>
      <c r="V116" s="51">
        <v>0</v>
      </c>
      <c r="W116" s="51">
        <v>0</v>
      </c>
      <c r="X116" s="51">
        <v>0</v>
      </c>
      <c r="Y116" s="51">
        <v>0</v>
      </c>
      <c r="Z116" s="51">
        <v>0</v>
      </c>
      <c r="AA116" s="51">
        <v>0</v>
      </c>
      <c r="AB116" s="51">
        <v>0</v>
      </c>
      <c r="AC116" s="51">
        <v>0</v>
      </c>
      <c r="AD116" s="51">
        <v>0</v>
      </c>
      <c r="AE116" s="51">
        <v>0</v>
      </c>
      <c r="AF116" s="51">
        <v>0</v>
      </c>
      <c r="AG116" s="51">
        <v>0</v>
      </c>
      <c r="AH116" s="51">
        <v>0</v>
      </c>
      <c r="AI116" s="51">
        <v>0</v>
      </c>
      <c r="AJ116" s="51">
        <v>0</v>
      </c>
      <c r="AK116" s="51">
        <v>0</v>
      </c>
      <c r="AL116" s="51">
        <v>0</v>
      </c>
      <c r="AM116" s="51">
        <v>0</v>
      </c>
      <c r="AN116" s="51">
        <v>0</v>
      </c>
      <c r="AO116" s="51">
        <v>0</v>
      </c>
      <c r="AP116" s="51">
        <v>0</v>
      </c>
      <c r="AQ116" s="51">
        <v>0</v>
      </c>
      <c r="AR116" s="51">
        <v>0</v>
      </c>
      <c r="AS116" s="51">
        <v>0</v>
      </c>
      <c r="AT116" s="51">
        <v>0</v>
      </c>
      <c r="AU116" s="51">
        <v>0</v>
      </c>
      <c r="AV116" s="51">
        <v>0</v>
      </c>
      <c r="AW116" s="51">
        <v>0</v>
      </c>
      <c r="AX116" s="51">
        <v>0</v>
      </c>
      <c r="AY116" s="51">
        <v>0</v>
      </c>
      <c r="AZ116" s="51">
        <v>0</v>
      </c>
      <c r="BA116" s="51">
        <v>0</v>
      </c>
      <c r="BB116" s="51">
        <v>0</v>
      </c>
      <c r="BC116" s="51">
        <v>0</v>
      </c>
      <c r="BD116" s="51">
        <v>0</v>
      </c>
      <c r="BE116" s="51">
        <v>0</v>
      </c>
      <c r="BF116" s="51">
        <v>0</v>
      </c>
      <c r="BG116" s="51">
        <v>0</v>
      </c>
      <c r="BH116" s="51">
        <v>0</v>
      </c>
      <c r="BI116" s="51">
        <v>0</v>
      </c>
      <c r="BJ116" s="51">
        <v>0</v>
      </c>
      <c r="BK116" s="51">
        <v>0</v>
      </c>
      <c r="BL116" s="51">
        <v>0</v>
      </c>
      <c r="BM116" s="51">
        <v>0</v>
      </c>
      <c r="BN116" s="51">
        <v>0</v>
      </c>
      <c r="BO116" s="51">
        <v>0</v>
      </c>
      <c r="BP116" s="51">
        <v>0</v>
      </c>
      <c r="BQ116" s="51">
        <v>0</v>
      </c>
      <c r="BR116" s="51">
        <v>0</v>
      </c>
      <c r="BS116" s="51">
        <v>0</v>
      </c>
      <c r="BT116" s="51">
        <v>0</v>
      </c>
      <c r="BU116" s="51">
        <v>0</v>
      </c>
      <c r="BV116" s="51">
        <v>0</v>
      </c>
      <c r="BW116" s="51">
        <v>0</v>
      </c>
      <c r="BX116" s="72" t="s">
        <v>200</v>
      </c>
    </row>
    <row r="117" spans="1:76" ht="63">
      <c r="A117" s="12" t="s">
        <v>179</v>
      </c>
      <c r="B117" s="25" t="s">
        <v>180</v>
      </c>
      <c r="C117" s="44" t="s">
        <v>200</v>
      </c>
      <c r="D117" s="51">
        <v>0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>
        <v>0</v>
      </c>
      <c r="U117" s="51">
        <v>0</v>
      </c>
      <c r="V117" s="51">
        <v>0</v>
      </c>
      <c r="W117" s="51">
        <v>0</v>
      </c>
      <c r="X117" s="51">
        <v>0</v>
      </c>
      <c r="Y117" s="51">
        <v>0</v>
      </c>
      <c r="Z117" s="51">
        <v>0</v>
      </c>
      <c r="AA117" s="51">
        <v>0</v>
      </c>
      <c r="AB117" s="51">
        <v>0</v>
      </c>
      <c r="AC117" s="51">
        <v>0</v>
      </c>
      <c r="AD117" s="51">
        <v>0</v>
      </c>
      <c r="AE117" s="51">
        <v>0</v>
      </c>
      <c r="AF117" s="51">
        <v>0</v>
      </c>
      <c r="AG117" s="51">
        <v>0</v>
      </c>
      <c r="AH117" s="51">
        <v>0</v>
      </c>
      <c r="AI117" s="51">
        <v>0</v>
      </c>
      <c r="AJ117" s="51">
        <v>0</v>
      </c>
      <c r="AK117" s="51">
        <v>0</v>
      </c>
      <c r="AL117" s="51">
        <v>0</v>
      </c>
      <c r="AM117" s="51">
        <v>0</v>
      </c>
      <c r="AN117" s="51">
        <v>0</v>
      </c>
      <c r="AO117" s="51">
        <v>0</v>
      </c>
      <c r="AP117" s="51">
        <v>0</v>
      </c>
      <c r="AQ117" s="51">
        <v>0</v>
      </c>
      <c r="AR117" s="51">
        <v>0</v>
      </c>
      <c r="AS117" s="51">
        <v>0</v>
      </c>
      <c r="AT117" s="51">
        <v>0</v>
      </c>
      <c r="AU117" s="51">
        <v>0</v>
      </c>
      <c r="AV117" s="51">
        <v>0</v>
      </c>
      <c r="AW117" s="51">
        <v>0</v>
      </c>
      <c r="AX117" s="51">
        <v>0</v>
      </c>
      <c r="AY117" s="51">
        <v>0</v>
      </c>
      <c r="AZ117" s="51">
        <v>0</v>
      </c>
      <c r="BA117" s="51">
        <v>0</v>
      </c>
      <c r="BB117" s="51">
        <v>0</v>
      </c>
      <c r="BC117" s="51">
        <v>0</v>
      </c>
      <c r="BD117" s="51">
        <v>0</v>
      </c>
      <c r="BE117" s="51">
        <v>0</v>
      </c>
      <c r="BF117" s="51">
        <v>0</v>
      </c>
      <c r="BG117" s="51">
        <v>0</v>
      </c>
      <c r="BH117" s="51">
        <v>0</v>
      </c>
      <c r="BI117" s="51">
        <v>0</v>
      </c>
      <c r="BJ117" s="51">
        <v>0</v>
      </c>
      <c r="BK117" s="51">
        <v>0</v>
      </c>
      <c r="BL117" s="51">
        <v>0</v>
      </c>
      <c r="BM117" s="51">
        <v>0</v>
      </c>
      <c r="BN117" s="51">
        <v>0</v>
      </c>
      <c r="BO117" s="51">
        <v>0</v>
      </c>
      <c r="BP117" s="51">
        <v>0</v>
      </c>
      <c r="BQ117" s="51">
        <v>0</v>
      </c>
      <c r="BR117" s="51">
        <v>0</v>
      </c>
      <c r="BS117" s="51">
        <v>0</v>
      </c>
      <c r="BT117" s="51">
        <v>0</v>
      </c>
      <c r="BU117" s="51">
        <v>0</v>
      </c>
      <c r="BV117" s="51">
        <v>0</v>
      </c>
      <c r="BW117" s="51">
        <v>0</v>
      </c>
      <c r="BX117" s="72" t="s">
        <v>200</v>
      </c>
    </row>
    <row r="118" spans="1:76" ht="31.5">
      <c r="A118" s="12" t="s">
        <v>179</v>
      </c>
      <c r="B118" s="31" t="s">
        <v>148</v>
      </c>
      <c r="C118" s="44" t="s">
        <v>200</v>
      </c>
      <c r="D118" s="51">
        <v>0</v>
      </c>
      <c r="E118" s="51">
        <v>0</v>
      </c>
      <c r="F118" s="51">
        <v>0</v>
      </c>
      <c r="G118" s="51">
        <v>0</v>
      </c>
      <c r="H118" s="51">
        <v>0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0</v>
      </c>
      <c r="S118" s="51">
        <v>0</v>
      </c>
      <c r="T118" s="51">
        <v>0</v>
      </c>
      <c r="U118" s="51">
        <v>0</v>
      </c>
      <c r="V118" s="51">
        <v>0</v>
      </c>
      <c r="W118" s="51">
        <v>0</v>
      </c>
      <c r="X118" s="51">
        <v>0</v>
      </c>
      <c r="Y118" s="51">
        <v>0</v>
      </c>
      <c r="Z118" s="51">
        <v>0</v>
      </c>
      <c r="AA118" s="51">
        <v>0</v>
      </c>
      <c r="AB118" s="51">
        <v>0</v>
      </c>
      <c r="AC118" s="51">
        <v>0</v>
      </c>
      <c r="AD118" s="51">
        <v>0</v>
      </c>
      <c r="AE118" s="51">
        <v>0</v>
      </c>
      <c r="AF118" s="51">
        <v>0</v>
      </c>
      <c r="AG118" s="51">
        <v>0</v>
      </c>
      <c r="AH118" s="51">
        <v>0</v>
      </c>
      <c r="AI118" s="51">
        <v>0</v>
      </c>
      <c r="AJ118" s="51">
        <v>0</v>
      </c>
      <c r="AK118" s="51">
        <v>0</v>
      </c>
      <c r="AL118" s="51">
        <v>0</v>
      </c>
      <c r="AM118" s="51">
        <v>0</v>
      </c>
      <c r="AN118" s="51">
        <v>0</v>
      </c>
      <c r="AO118" s="51">
        <v>0</v>
      </c>
      <c r="AP118" s="51">
        <v>0</v>
      </c>
      <c r="AQ118" s="51">
        <v>0</v>
      </c>
      <c r="AR118" s="51">
        <v>0</v>
      </c>
      <c r="AS118" s="51">
        <v>0</v>
      </c>
      <c r="AT118" s="51">
        <v>0</v>
      </c>
      <c r="AU118" s="51">
        <v>0</v>
      </c>
      <c r="AV118" s="51">
        <v>0</v>
      </c>
      <c r="AW118" s="51">
        <v>0</v>
      </c>
      <c r="AX118" s="51">
        <v>0</v>
      </c>
      <c r="AY118" s="51">
        <v>0</v>
      </c>
      <c r="AZ118" s="51">
        <v>0</v>
      </c>
      <c r="BA118" s="51">
        <v>0</v>
      </c>
      <c r="BB118" s="51">
        <v>0</v>
      </c>
      <c r="BC118" s="51">
        <v>0</v>
      </c>
      <c r="BD118" s="51">
        <v>0</v>
      </c>
      <c r="BE118" s="51">
        <v>0</v>
      </c>
      <c r="BF118" s="51">
        <v>0</v>
      </c>
      <c r="BG118" s="51">
        <v>0</v>
      </c>
      <c r="BH118" s="51">
        <v>0</v>
      </c>
      <c r="BI118" s="51">
        <v>0</v>
      </c>
      <c r="BJ118" s="51">
        <v>0</v>
      </c>
      <c r="BK118" s="51">
        <v>0</v>
      </c>
      <c r="BL118" s="51">
        <v>0</v>
      </c>
      <c r="BM118" s="51">
        <v>0</v>
      </c>
      <c r="BN118" s="51">
        <v>0</v>
      </c>
      <c r="BO118" s="51">
        <v>0</v>
      </c>
      <c r="BP118" s="51">
        <v>0</v>
      </c>
      <c r="BQ118" s="51">
        <v>0</v>
      </c>
      <c r="BR118" s="51">
        <v>0</v>
      </c>
      <c r="BS118" s="51">
        <v>0</v>
      </c>
      <c r="BT118" s="51">
        <v>0</v>
      </c>
      <c r="BU118" s="51">
        <v>0</v>
      </c>
      <c r="BV118" s="51">
        <v>0</v>
      </c>
      <c r="BW118" s="51">
        <v>0</v>
      </c>
      <c r="BX118" s="72" t="s">
        <v>200</v>
      </c>
    </row>
    <row r="119" spans="1:76" ht="31.5">
      <c r="A119" s="12" t="s">
        <v>179</v>
      </c>
      <c r="B119" s="31" t="s">
        <v>148</v>
      </c>
      <c r="C119" s="44" t="s">
        <v>200</v>
      </c>
      <c r="D119" s="51">
        <v>0</v>
      </c>
      <c r="E119" s="51">
        <v>0</v>
      </c>
      <c r="F119" s="51">
        <v>0</v>
      </c>
      <c r="G119" s="51">
        <v>0</v>
      </c>
      <c r="H119" s="51">
        <v>0</v>
      </c>
      <c r="I119" s="51">
        <v>0</v>
      </c>
      <c r="J119" s="51">
        <v>0</v>
      </c>
      <c r="K119" s="51">
        <v>0</v>
      </c>
      <c r="L119" s="51">
        <v>0</v>
      </c>
      <c r="M119" s="51">
        <v>0</v>
      </c>
      <c r="N119" s="51">
        <v>0</v>
      </c>
      <c r="O119" s="51">
        <v>0</v>
      </c>
      <c r="P119" s="51">
        <v>0</v>
      </c>
      <c r="Q119" s="51">
        <v>0</v>
      </c>
      <c r="R119" s="51">
        <v>0</v>
      </c>
      <c r="S119" s="51">
        <v>0</v>
      </c>
      <c r="T119" s="51">
        <v>0</v>
      </c>
      <c r="U119" s="51">
        <v>0</v>
      </c>
      <c r="V119" s="51">
        <v>0</v>
      </c>
      <c r="W119" s="51">
        <v>0</v>
      </c>
      <c r="X119" s="51">
        <v>0</v>
      </c>
      <c r="Y119" s="51">
        <v>0</v>
      </c>
      <c r="Z119" s="51">
        <v>0</v>
      </c>
      <c r="AA119" s="51">
        <v>0</v>
      </c>
      <c r="AB119" s="51">
        <v>0</v>
      </c>
      <c r="AC119" s="51">
        <v>0</v>
      </c>
      <c r="AD119" s="51">
        <v>0</v>
      </c>
      <c r="AE119" s="51">
        <v>0</v>
      </c>
      <c r="AF119" s="51">
        <v>0</v>
      </c>
      <c r="AG119" s="51">
        <v>0</v>
      </c>
      <c r="AH119" s="51">
        <v>0</v>
      </c>
      <c r="AI119" s="51">
        <v>0</v>
      </c>
      <c r="AJ119" s="51">
        <v>0</v>
      </c>
      <c r="AK119" s="51">
        <v>0</v>
      </c>
      <c r="AL119" s="51">
        <v>0</v>
      </c>
      <c r="AM119" s="51">
        <v>0</v>
      </c>
      <c r="AN119" s="51">
        <v>0</v>
      </c>
      <c r="AO119" s="51">
        <v>0</v>
      </c>
      <c r="AP119" s="51">
        <v>0</v>
      </c>
      <c r="AQ119" s="51">
        <v>0</v>
      </c>
      <c r="AR119" s="51">
        <v>0</v>
      </c>
      <c r="AS119" s="51">
        <v>0</v>
      </c>
      <c r="AT119" s="51">
        <v>0</v>
      </c>
      <c r="AU119" s="51">
        <v>0</v>
      </c>
      <c r="AV119" s="51">
        <v>0</v>
      </c>
      <c r="AW119" s="51">
        <v>0</v>
      </c>
      <c r="AX119" s="51">
        <v>0</v>
      </c>
      <c r="AY119" s="51">
        <v>0</v>
      </c>
      <c r="AZ119" s="51">
        <v>0</v>
      </c>
      <c r="BA119" s="51">
        <v>0</v>
      </c>
      <c r="BB119" s="51">
        <v>0</v>
      </c>
      <c r="BC119" s="51">
        <v>0</v>
      </c>
      <c r="BD119" s="51">
        <v>0</v>
      </c>
      <c r="BE119" s="51">
        <v>0</v>
      </c>
      <c r="BF119" s="51">
        <v>0</v>
      </c>
      <c r="BG119" s="51">
        <v>0</v>
      </c>
      <c r="BH119" s="51">
        <v>0</v>
      </c>
      <c r="BI119" s="51">
        <v>0</v>
      </c>
      <c r="BJ119" s="51">
        <v>0</v>
      </c>
      <c r="BK119" s="51">
        <v>0</v>
      </c>
      <c r="BL119" s="51">
        <v>0</v>
      </c>
      <c r="BM119" s="51">
        <v>0</v>
      </c>
      <c r="BN119" s="51">
        <v>0</v>
      </c>
      <c r="BO119" s="51">
        <v>0</v>
      </c>
      <c r="BP119" s="51">
        <v>0</v>
      </c>
      <c r="BQ119" s="51">
        <v>0</v>
      </c>
      <c r="BR119" s="51">
        <v>0</v>
      </c>
      <c r="BS119" s="51">
        <v>0</v>
      </c>
      <c r="BT119" s="51">
        <v>0</v>
      </c>
      <c r="BU119" s="51">
        <v>0</v>
      </c>
      <c r="BV119" s="51">
        <v>0</v>
      </c>
      <c r="BW119" s="51">
        <v>0</v>
      </c>
      <c r="BX119" s="72" t="s">
        <v>200</v>
      </c>
    </row>
    <row r="120" spans="1:76" ht="63">
      <c r="A120" s="12" t="s">
        <v>106</v>
      </c>
      <c r="B120" s="25" t="s">
        <v>181</v>
      </c>
      <c r="C120" s="44" t="s">
        <v>200</v>
      </c>
      <c r="D120" s="51">
        <v>0</v>
      </c>
      <c r="E120" s="51">
        <v>0</v>
      </c>
      <c r="F120" s="51">
        <v>0</v>
      </c>
      <c r="G120" s="51">
        <v>0</v>
      </c>
      <c r="H120" s="51">
        <v>0</v>
      </c>
      <c r="I120" s="51">
        <v>0</v>
      </c>
      <c r="J120" s="51">
        <v>0</v>
      </c>
      <c r="K120" s="51">
        <v>0</v>
      </c>
      <c r="L120" s="51">
        <v>0</v>
      </c>
      <c r="M120" s="51">
        <v>0</v>
      </c>
      <c r="N120" s="51">
        <v>0</v>
      </c>
      <c r="O120" s="51">
        <v>0</v>
      </c>
      <c r="P120" s="51">
        <v>0</v>
      </c>
      <c r="Q120" s="51">
        <v>0</v>
      </c>
      <c r="R120" s="51">
        <v>0</v>
      </c>
      <c r="S120" s="51">
        <v>0</v>
      </c>
      <c r="T120" s="51">
        <v>0</v>
      </c>
      <c r="U120" s="51">
        <v>0</v>
      </c>
      <c r="V120" s="51">
        <v>0</v>
      </c>
      <c r="W120" s="51">
        <v>0</v>
      </c>
      <c r="X120" s="51">
        <v>0</v>
      </c>
      <c r="Y120" s="51">
        <v>0</v>
      </c>
      <c r="Z120" s="51">
        <v>0</v>
      </c>
      <c r="AA120" s="51">
        <v>0</v>
      </c>
      <c r="AB120" s="51">
        <v>0</v>
      </c>
      <c r="AC120" s="51">
        <v>0</v>
      </c>
      <c r="AD120" s="51">
        <v>0</v>
      </c>
      <c r="AE120" s="51">
        <v>0</v>
      </c>
      <c r="AF120" s="51">
        <v>0</v>
      </c>
      <c r="AG120" s="51">
        <v>0</v>
      </c>
      <c r="AH120" s="51">
        <v>0</v>
      </c>
      <c r="AI120" s="51">
        <v>0</v>
      </c>
      <c r="AJ120" s="51">
        <v>0</v>
      </c>
      <c r="AK120" s="51">
        <v>0</v>
      </c>
      <c r="AL120" s="51">
        <v>0</v>
      </c>
      <c r="AM120" s="51">
        <v>0</v>
      </c>
      <c r="AN120" s="51">
        <v>0</v>
      </c>
      <c r="AO120" s="51">
        <v>0</v>
      </c>
      <c r="AP120" s="51">
        <v>0</v>
      </c>
      <c r="AQ120" s="51">
        <v>0</v>
      </c>
      <c r="AR120" s="51">
        <v>0</v>
      </c>
      <c r="AS120" s="51">
        <v>0</v>
      </c>
      <c r="AT120" s="51">
        <v>0</v>
      </c>
      <c r="AU120" s="51">
        <v>0</v>
      </c>
      <c r="AV120" s="51">
        <v>0</v>
      </c>
      <c r="AW120" s="51">
        <v>0</v>
      </c>
      <c r="AX120" s="51">
        <v>0</v>
      </c>
      <c r="AY120" s="51">
        <v>0</v>
      </c>
      <c r="AZ120" s="51">
        <v>0</v>
      </c>
      <c r="BA120" s="51">
        <v>0</v>
      </c>
      <c r="BB120" s="51">
        <v>0</v>
      </c>
      <c r="BC120" s="51">
        <v>0</v>
      </c>
      <c r="BD120" s="51">
        <v>0</v>
      </c>
      <c r="BE120" s="51">
        <v>0</v>
      </c>
      <c r="BF120" s="51">
        <v>0</v>
      </c>
      <c r="BG120" s="51">
        <v>0</v>
      </c>
      <c r="BH120" s="51">
        <v>0</v>
      </c>
      <c r="BI120" s="51">
        <v>0</v>
      </c>
      <c r="BJ120" s="51">
        <v>0</v>
      </c>
      <c r="BK120" s="51">
        <v>0</v>
      </c>
      <c r="BL120" s="51">
        <v>0</v>
      </c>
      <c r="BM120" s="51">
        <v>0</v>
      </c>
      <c r="BN120" s="51">
        <v>0</v>
      </c>
      <c r="BO120" s="51">
        <v>0</v>
      </c>
      <c r="BP120" s="51">
        <v>0</v>
      </c>
      <c r="BQ120" s="51">
        <v>0</v>
      </c>
      <c r="BR120" s="51">
        <v>0</v>
      </c>
      <c r="BS120" s="51">
        <v>0</v>
      </c>
      <c r="BT120" s="51">
        <v>0</v>
      </c>
      <c r="BU120" s="51">
        <v>0</v>
      </c>
      <c r="BV120" s="51">
        <v>0</v>
      </c>
      <c r="BW120" s="51">
        <v>0</v>
      </c>
      <c r="BX120" s="72" t="s">
        <v>200</v>
      </c>
    </row>
    <row r="121" spans="1:76" ht="47.25">
      <c r="A121" s="12" t="s">
        <v>126</v>
      </c>
      <c r="B121" s="25" t="s">
        <v>182</v>
      </c>
      <c r="C121" s="44" t="s">
        <v>200</v>
      </c>
      <c r="D121" s="51">
        <v>0</v>
      </c>
      <c r="E121" s="51">
        <v>0</v>
      </c>
      <c r="F121" s="51">
        <v>0</v>
      </c>
      <c r="G121" s="51">
        <v>0</v>
      </c>
      <c r="H121" s="51">
        <v>0</v>
      </c>
      <c r="I121" s="51">
        <v>0</v>
      </c>
      <c r="J121" s="51">
        <v>0</v>
      </c>
      <c r="K121" s="51">
        <v>0</v>
      </c>
      <c r="L121" s="51">
        <v>0</v>
      </c>
      <c r="M121" s="51">
        <v>0</v>
      </c>
      <c r="N121" s="51">
        <v>0</v>
      </c>
      <c r="O121" s="51">
        <v>0</v>
      </c>
      <c r="P121" s="51">
        <v>0</v>
      </c>
      <c r="Q121" s="51">
        <v>0</v>
      </c>
      <c r="R121" s="51">
        <v>0</v>
      </c>
      <c r="S121" s="51">
        <v>0</v>
      </c>
      <c r="T121" s="51">
        <v>0</v>
      </c>
      <c r="U121" s="51">
        <v>0</v>
      </c>
      <c r="V121" s="51">
        <v>0</v>
      </c>
      <c r="W121" s="51">
        <v>0</v>
      </c>
      <c r="X121" s="51">
        <v>0</v>
      </c>
      <c r="Y121" s="51">
        <v>0</v>
      </c>
      <c r="Z121" s="51">
        <v>0</v>
      </c>
      <c r="AA121" s="51">
        <v>0</v>
      </c>
      <c r="AB121" s="51">
        <v>0</v>
      </c>
      <c r="AC121" s="51">
        <v>0</v>
      </c>
      <c r="AD121" s="51">
        <v>0</v>
      </c>
      <c r="AE121" s="51">
        <v>0</v>
      </c>
      <c r="AF121" s="51">
        <v>0</v>
      </c>
      <c r="AG121" s="51">
        <v>0</v>
      </c>
      <c r="AH121" s="51">
        <v>0</v>
      </c>
      <c r="AI121" s="51">
        <v>0</v>
      </c>
      <c r="AJ121" s="51">
        <v>0</v>
      </c>
      <c r="AK121" s="51">
        <v>0</v>
      </c>
      <c r="AL121" s="51">
        <v>0</v>
      </c>
      <c r="AM121" s="51">
        <v>0</v>
      </c>
      <c r="AN121" s="51">
        <v>0</v>
      </c>
      <c r="AO121" s="51">
        <v>0</v>
      </c>
      <c r="AP121" s="51">
        <v>0</v>
      </c>
      <c r="AQ121" s="51">
        <v>0</v>
      </c>
      <c r="AR121" s="51">
        <v>0</v>
      </c>
      <c r="AS121" s="51">
        <v>0</v>
      </c>
      <c r="AT121" s="51">
        <v>0</v>
      </c>
      <c r="AU121" s="51">
        <v>0</v>
      </c>
      <c r="AV121" s="51">
        <v>0</v>
      </c>
      <c r="AW121" s="51">
        <v>0</v>
      </c>
      <c r="AX121" s="51">
        <v>0</v>
      </c>
      <c r="AY121" s="51">
        <v>0</v>
      </c>
      <c r="AZ121" s="51">
        <v>0</v>
      </c>
      <c r="BA121" s="51">
        <v>0</v>
      </c>
      <c r="BB121" s="51">
        <v>0</v>
      </c>
      <c r="BC121" s="51">
        <v>0</v>
      </c>
      <c r="BD121" s="51">
        <v>0</v>
      </c>
      <c r="BE121" s="51">
        <v>0</v>
      </c>
      <c r="BF121" s="51">
        <v>0</v>
      </c>
      <c r="BG121" s="51">
        <v>0</v>
      </c>
      <c r="BH121" s="51">
        <v>0</v>
      </c>
      <c r="BI121" s="51">
        <v>0</v>
      </c>
      <c r="BJ121" s="51">
        <v>0</v>
      </c>
      <c r="BK121" s="51">
        <v>0</v>
      </c>
      <c r="BL121" s="51">
        <v>0</v>
      </c>
      <c r="BM121" s="51">
        <v>0</v>
      </c>
      <c r="BN121" s="51">
        <v>0</v>
      </c>
      <c r="BO121" s="51">
        <v>0</v>
      </c>
      <c r="BP121" s="51">
        <v>0</v>
      </c>
      <c r="BQ121" s="51">
        <v>0</v>
      </c>
      <c r="BR121" s="51">
        <v>0</v>
      </c>
      <c r="BS121" s="51">
        <v>0</v>
      </c>
      <c r="BT121" s="51">
        <v>0</v>
      </c>
      <c r="BU121" s="51">
        <v>0</v>
      </c>
      <c r="BV121" s="51">
        <v>0</v>
      </c>
      <c r="BW121" s="51">
        <v>0</v>
      </c>
      <c r="BX121" s="72" t="s">
        <v>200</v>
      </c>
    </row>
    <row r="122" spans="1:76" ht="31.5">
      <c r="A122" s="12" t="s">
        <v>126</v>
      </c>
      <c r="B122" s="31" t="s">
        <v>148</v>
      </c>
      <c r="C122" s="44" t="s">
        <v>200</v>
      </c>
      <c r="D122" s="51">
        <v>0</v>
      </c>
      <c r="E122" s="51">
        <v>0</v>
      </c>
      <c r="F122" s="51">
        <v>0</v>
      </c>
      <c r="G122" s="51">
        <v>0</v>
      </c>
      <c r="H122" s="51">
        <v>0</v>
      </c>
      <c r="I122" s="51">
        <v>0</v>
      </c>
      <c r="J122" s="51">
        <v>0</v>
      </c>
      <c r="K122" s="51">
        <v>0</v>
      </c>
      <c r="L122" s="51">
        <v>0</v>
      </c>
      <c r="M122" s="51">
        <v>0</v>
      </c>
      <c r="N122" s="51">
        <v>0</v>
      </c>
      <c r="O122" s="51">
        <v>0</v>
      </c>
      <c r="P122" s="51">
        <v>0</v>
      </c>
      <c r="Q122" s="51">
        <v>0</v>
      </c>
      <c r="R122" s="51">
        <v>0</v>
      </c>
      <c r="S122" s="51">
        <v>0</v>
      </c>
      <c r="T122" s="51">
        <v>0</v>
      </c>
      <c r="U122" s="51">
        <v>0</v>
      </c>
      <c r="V122" s="51">
        <v>0</v>
      </c>
      <c r="W122" s="51">
        <v>0</v>
      </c>
      <c r="X122" s="51">
        <v>0</v>
      </c>
      <c r="Y122" s="51">
        <v>0</v>
      </c>
      <c r="Z122" s="51">
        <v>0</v>
      </c>
      <c r="AA122" s="51">
        <v>0</v>
      </c>
      <c r="AB122" s="51">
        <v>0</v>
      </c>
      <c r="AC122" s="51">
        <v>0</v>
      </c>
      <c r="AD122" s="51">
        <v>0</v>
      </c>
      <c r="AE122" s="51">
        <v>0</v>
      </c>
      <c r="AF122" s="51">
        <v>0</v>
      </c>
      <c r="AG122" s="51">
        <v>0</v>
      </c>
      <c r="AH122" s="51">
        <v>0</v>
      </c>
      <c r="AI122" s="51">
        <v>0</v>
      </c>
      <c r="AJ122" s="51">
        <v>0</v>
      </c>
      <c r="AK122" s="51">
        <v>0</v>
      </c>
      <c r="AL122" s="51">
        <v>0</v>
      </c>
      <c r="AM122" s="51">
        <v>0</v>
      </c>
      <c r="AN122" s="51">
        <v>0</v>
      </c>
      <c r="AO122" s="51">
        <v>0</v>
      </c>
      <c r="AP122" s="51">
        <v>0</v>
      </c>
      <c r="AQ122" s="51">
        <v>0</v>
      </c>
      <c r="AR122" s="51">
        <v>0</v>
      </c>
      <c r="AS122" s="51">
        <v>0</v>
      </c>
      <c r="AT122" s="51">
        <v>0</v>
      </c>
      <c r="AU122" s="51">
        <v>0</v>
      </c>
      <c r="AV122" s="51">
        <v>0</v>
      </c>
      <c r="AW122" s="51">
        <v>0</v>
      </c>
      <c r="AX122" s="51">
        <v>0</v>
      </c>
      <c r="AY122" s="51">
        <v>0</v>
      </c>
      <c r="AZ122" s="51">
        <v>0</v>
      </c>
      <c r="BA122" s="51">
        <v>0</v>
      </c>
      <c r="BB122" s="51">
        <v>0</v>
      </c>
      <c r="BC122" s="51">
        <v>0</v>
      </c>
      <c r="BD122" s="51">
        <v>0</v>
      </c>
      <c r="BE122" s="51">
        <v>0</v>
      </c>
      <c r="BF122" s="51">
        <v>0</v>
      </c>
      <c r="BG122" s="51">
        <v>0</v>
      </c>
      <c r="BH122" s="51">
        <v>0</v>
      </c>
      <c r="BI122" s="51">
        <v>0</v>
      </c>
      <c r="BJ122" s="51">
        <v>0</v>
      </c>
      <c r="BK122" s="51">
        <v>0</v>
      </c>
      <c r="BL122" s="51">
        <v>0</v>
      </c>
      <c r="BM122" s="51">
        <v>0</v>
      </c>
      <c r="BN122" s="51">
        <v>0</v>
      </c>
      <c r="BO122" s="51">
        <v>0</v>
      </c>
      <c r="BP122" s="51">
        <v>0</v>
      </c>
      <c r="BQ122" s="51">
        <v>0</v>
      </c>
      <c r="BR122" s="51">
        <v>0</v>
      </c>
      <c r="BS122" s="51">
        <v>0</v>
      </c>
      <c r="BT122" s="51">
        <v>0</v>
      </c>
      <c r="BU122" s="51">
        <v>0</v>
      </c>
      <c r="BV122" s="51">
        <v>0</v>
      </c>
      <c r="BW122" s="51">
        <v>0</v>
      </c>
      <c r="BX122" s="72" t="s">
        <v>200</v>
      </c>
    </row>
    <row r="123" spans="1:76" ht="31.5">
      <c r="A123" s="12" t="s">
        <v>126</v>
      </c>
      <c r="B123" s="31" t="s">
        <v>148</v>
      </c>
      <c r="C123" s="44" t="s">
        <v>200</v>
      </c>
      <c r="D123" s="51">
        <v>0</v>
      </c>
      <c r="E123" s="51">
        <v>0</v>
      </c>
      <c r="F123" s="51">
        <v>0</v>
      </c>
      <c r="G123" s="51">
        <v>0</v>
      </c>
      <c r="H123" s="51">
        <v>0</v>
      </c>
      <c r="I123" s="51">
        <v>0</v>
      </c>
      <c r="J123" s="51">
        <v>0</v>
      </c>
      <c r="K123" s="51">
        <v>0</v>
      </c>
      <c r="L123" s="51">
        <v>0</v>
      </c>
      <c r="M123" s="51">
        <v>0</v>
      </c>
      <c r="N123" s="51">
        <v>0</v>
      </c>
      <c r="O123" s="51">
        <v>0</v>
      </c>
      <c r="P123" s="51">
        <v>0</v>
      </c>
      <c r="Q123" s="51">
        <v>0</v>
      </c>
      <c r="R123" s="51">
        <v>0</v>
      </c>
      <c r="S123" s="51">
        <v>0</v>
      </c>
      <c r="T123" s="51">
        <v>0</v>
      </c>
      <c r="U123" s="51">
        <v>0</v>
      </c>
      <c r="V123" s="51">
        <v>0</v>
      </c>
      <c r="W123" s="51">
        <v>0</v>
      </c>
      <c r="X123" s="51">
        <v>0</v>
      </c>
      <c r="Y123" s="51">
        <v>0</v>
      </c>
      <c r="Z123" s="51">
        <v>0</v>
      </c>
      <c r="AA123" s="51">
        <v>0</v>
      </c>
      <c r="AB123" s="51">
        <v>0</v>
      </c>
      <c r="AC123" s="51">
        <v>0</v>
      </c>
      <c r="AD123" s="51">
        <v>0</v>
      </c>
      <c r="AE123" s="51">
        <v>0</v>
      </c>
      <c r="AF123" s="51">
        <v>0</v>
      </c>
      <c r="AG123" s="51">
        <v>0</v>
      </c>
      <c r="AH123" s="51">
        <v>0</v>
      </c>
      <c r="AI123" s="51">
        <v>0</v>
      </c>
      <c r="AJ123" s="51">
        <v>0</v>
      </c>
      <c r="AK123" s="51">
        <v>0</v>
      </c>
      <c r="AL123" s="51">
        <v>0</v>
      </c>
      <c r="AM123" s="51">
        <v>0</v>
      </c>
      <c r="AN123" s="51">
        <v>0</v>
      </c>
      <c r="AO123" s="51">
        <v>0</v>
      </c>
      <c r="AP123" s="51">
        <v>0</v>
      </c>
      <c r="AQ123" s="51">
        <v>0</v>
      </c>
      <c r="AR123" s="51">
        <v>0</v>
      </c>
      <c r="AS123" s="51">
        <v>0</v>
      </c>
      <c r="AT123" s="51">
        <v>0</v>
      </c>
      <c r="AU123" s="51">
        <v>0</v>
      </c>
      <c r="AV123" s="51">
        <v>0</v>
      </c>
      <c r="AW123" s="51">
        <v>0</v>
      </c>
      <c r="AX123" s="51">
        <v>0</v>
      </c>
      <c r="AY123" s="51">
        <v>0</v>
      </c>
      <c r="AZ123" s="51">
        <v>0</v>
      </c>
      <c r="BA123" s="51">
        <v>0</v>
      </c>
      <c r="BB123" s="51">
        <v>0</v>
      </c>
      <c r="BC123" s="51">
        <v>0</v>
      </c>
      <c r="BD123" s="51">
        <v>0</v>
      </c>
      <c r="BE123" s="51">
        <v>0</v>
      </c>
      <c r="BF123" s="51">
        <v>0</v>
      </c>
      <c r="BG123" s="51">
        <v>0</v>
      </c>
      <c r="BH123" s="51">
        <v>0</v>
      </c>
      <c r="BI123" s="51">
        <v>0</v>
      </c>
      <c r="BJ123" s="51">
        <v>0</v>
      </c>
      <c r="BK123" s="51">
        <v>0</v>
      </c>
      <c r="BL123" s="51">
        <v>0</v>
      </c>
      <c r="BM123" s="51">
        <v>0</v>
      </c>
      <c r="BN123" s="51">
        <v>0</v>
      </c>
      <c r="BO123" s="51">
        <v>0</v>
      </c>
      <c r="BP123" s="51">
        <v>0</v>
      </c>
      <c r="BQ123" s="51">
        <v>0</v>
      </c>
      <c r="BR123" s="51">
        <v>0</v>
      </c>
      <c r="BS123" s="51">
        <v>0</v>
      </c>
      <c r="BT123" s="51">
        <v>0</v>
      </c>
      <c r="BU123" s="51">
        <v>0</v>
      </c>
      <c r="BV123" s="51">
        <v>0</v>
      </c>
      <c r="BW123" s="51">
        <v>0</v>
      </c>
      <c r="BX123" s="72" t="s">
        <v>200</v>
      </c>
    </row>
    <row r="124" spans="1:76" ht="63">
      <c r="A124" s="12" t="s">
        <v>127</v>
      </c>
      <c r="B124" s="25" t="s">
        <v>183</v>
      </c>
      <c r="C124" s="44" t="s">
        <v>200</v>
      </c>
      <c r="D124" s="51">
        <v>0</v>
      </c>
      <c r="E124" s="51">
        <v>0</v>
      </c>
      <c r="F124" s="51">
        <v>0</v>
      </c>
      <c r="G124" s="51">
        <v>0</v>
      </c>
      <c r="H124" s="51">
        <v>0</v>
      </c>
      <c r="I124" s="51">
        <v>0</v>
      </c>
      <c r="J124" s="51">
        <v>0</v>
      </c>
      <c r="K124" s="51">
        <v>0</v>
      </c>
      <c r="L124" s="51">
        <v>0</v>
      </c>
      <c r="M124" s="51">
        <v>0</v>
      </c>
      <c r="N124" s="51">
        <v>0</v>
      </c>
      <c r="O124" s="51">
        <v>0</v>
      </c>
      <c r="P124" s="51">
        <v>0</v>
      </c>
      <c r="Q124" s="51">
        <v>0</v>
      </c>
      <c r="R124" s="51">
        <v>0</v>
      </c>
      <c r="S124" s="51">
        <v>0</v>
      </c>
      <c r="T124" s="51">
        <v>0</v>
      </c>
      <c r="U124" s="51">
        <v>0</v>
      </c>
      <c r="V124" s="51">
        <v>0</v>
      </c>
      <c r="W124" s="51">
        <v>0</v>
      </c>
      <c r="X124" s="51">
        <v>0</v>
      </c>
      <c r="Y124" s="51">
        <v>0</v>
      </c>
      <c r="Z124" s="51">
        <v>0</v>
      </c>
      <c r="AA124" s="51">
        <v>0</v>
      </c>
      <c r="AB124" s="51">
        <v>0</v>
      </c>
      <c r="AC124" s="51">
        <v>0</v>
      </c>
      <c r="AD124" s="51">
        <v>0</v>
      </c>
      <c r="AE124" s="51">
        <v>0</v>
      </c>
      <c r="AF124" s="51">
        <v>0</v>
      </c>
      <c r="AG124" s="51">
        <v>0</v>
      </c>
      <c r="AH124" s="51">
        <v>0</v>
      </c>
      <c r="AI124" s="51">
        <v>0</v>
      </c>
      <c r="AJ124" s="51">
        <v>0</v>
      </c>
      <c r="AK124" s="51">
        <v>0</v>
      </c>
      <c r="AL124" s="51">
        <v>0</v>
      </c>
      <c r="AM124" s="51">
        <v>0</v>
      </c>
      <c r="AN124" s="51">
        <v>0</v>
      </c>
      <c r="AO124" s="51">
        <v>0</v>
      </c>
      <c r="AP124" s="51">
        <v>0</v>
      </c>
      <c r="AQ124" s="51">
        <v>0</v>
      </c>
      <c r="AR124" s="51">
        <v>0</v>
      </c>
      <c r="AS124" s="51">
        <v>0</v>
      </c>
      <c r="AT124" s="51">
        <v>0</v>
      </c>
      <c r="AU124" s="51">
        <v>0</v>
      </c>
      <c r="AV124" s="51">
        <v>0</v>
      </c>
      <c r="AW124" s="51">
        <v>0</v>
      </c>
      <c r="AX124" s="51">
        <v>0</v>
      </c>
      <c r="AY124" s="51">
        <v>0</v>
      </c>
      <c r="AZ124" s="51">
        <v>0</v>
      </c>
      <c r="BA124" s="51">
        <v>0</v>
      </c>
      <c r="BB124" s="51">
        <v>0</v>
      </c>
      <c r="BC124" s="51">
        <v>0</v>
      </c>
      <c r="BD124" s="51">
        <v>0</v>
      </c>
      <c r="BE124" s="51">
        <v>0</v>
      </c>
      <c r="BF124" s="51">
        <v>0</v>
      </c>
      <c r="BG124" s="51">
        <v>0</v>
      </c>
      <c r="BH124" s="51">
        <v>0</v>
      </c>
      <c r="BI124" s="51">
        <v>0</v>
      </c>
      <c r="BJ124" s="51">
        <v>0</v>
      </c>
      <c r="BK124" s="51">
        <v>0</v>
      </c>
      <c r="BL124" s="51">
        <v>0</v>
      </c>
      <c r="BM124" s="51">
        <v>0</v>
      </c>
      <c r="BN124" s="51">
        <v>0</v>
      </c>
      <c r="BO124" s="51">
        <v>0</v>
      </c>
      <c r="BP124" s="51">
        <v>0</v>
      </c>
      <c r="BQ124" s="51">
        <v>0</v>
      </c>
      <c r="BR124" s="51">
        <v>0</v>
      </c>
      <c r="BS124" s="51">
        <v>0</v>
      </c>
      <c r="BT124" s="51">
        <v>0</v>
      </c>
      <c r="BU124" s="51">
        <v>0</v>
      </c>
      <c r="BV124" s="51">
        <v>0</v>
      </c>
      <c r="BW124" s="51">
        <v>0</v>
      </c>
      <c r="BX124" s="72" t="s">
        <v>200</v>
      </c>
    </row>
    <row r="125" spans="1:76" ht="31.5">
      <c r="A125" s="12" t="s">
        <v>127</v>
      </c>
      <c r="B125" s="31" t="s">
        <v>148</v>
      </c>
      <c r="C125" s="44" t="s">
        <v>200</v>
      </c>
      <c r="D125" s="51">
        <v>0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1">
        <v>0</v>
      </c>
      <c r="K125" s="51">
        <v>0</v>
      </c>
      <c r="L125" s="51">
        <v>0</v>
      </c>
      <c r="M125" s="51">
        <v>0</v>
      </c>
      <c r="N125" s="51">
        <v>0</v>
      </c>
      <c r="O125" s="51">
        <v>0</v>
      </c>
      <c r="P125" s="51">
        <v>0</v>
      </c>
      <c r="Q125" s="51">
        <v>0</v>
      </c>
      <c r="R125" s="51">
        <v>0</v>
      </c>
      <c r="S125" s="51">
        <v>0</v>
      </c>
      <c r="T125" s="51">
        <v>0</v>
      </c>
      <c r="U125" s="51">
        <v>0</v>
      </c>
      <c r="V125" s="51">
        <v>0</v>
      </c>
      <c r="W125" s="51">
        <v>0</v>
      </c>
      <c r="X125" s="51">
        <v>0</v>
      </c>
      <c r="Y125" s="51">
        <v>0</v>
      </c>
      <c r="Z125" s="51">
        <v>0</v>
      </c>
      <c r="AA125" s="51">
        <v>0</v>
      </c>
      <c r="AB125" s="51">
        <v>0</v>
      </c>
      <c r="AC125" s="51">
        <v>0</v>
      </c>
      <c r="AD125" s="51">
        <v>0</v>
      </c>
      <c r="AE125" s="51">
        <v>0</v>
      </c>
      <c r="AF125" s="51">
        <v>0</v>
      </c>
      <c r="AG125" s="51">
        <v>0</v>
      </c>
      <c r="AH125" s="51">
        <v>0</v>
      </c>
      <c r="AI125" s="51">
        <v>0</v>
      </c>
      <c r="AJ125" s="51">
        <v>0</v>
      </c>
      <c r="AK125" s="51">
        <v>0</v>
      </c>
      <c r="AL125" s="51">
        <v>0</v>
      </c>
      <c r="AM125" s="51">
        <v>0</v>
      </c>
      <c r="AN125" s="51">
        <v>0</v>
      </c>
      <c r="AO125" s="51">
        <v>0</v>
      </c>
      <c r="AP125" s="51">
        <v>0</v>
      </c>
      <c r="AQ125" s="51">
        <v>0</v>
      </c>
      <c r="AR125" s="51">
        <v>0</v>
      </c>
      <c r="AS125" s="51">
        <v>0</v>
      </c>
      <c r="AT125" s="51">
        <v>0</v>
      </c>
      <c r="AU125" s="51">
        <v>0</v>
      </c>
      <c r="AV125" s="51">
        <v>0</v>
      </c>
      <c r="AW125" s="51">
        <v>0</v>
      </c>
      <c r="AX125" s="51">
        <v>0</v>
      </c>
      <c r="AY125" s="51">
        <v>0</v>
      </c>
      <c r="AZ125" s="51">
        <v>0</v>
      </c>
      <c r="BA125" s="51">
        <v>0</v>
      </c>
      <c r="BB125" s="51">
        <v>0</v>
      </c>
      <c r="BC125" s="51">
        <v>0</v>
      </c>
      <c r="BD125" s="51">
        <v>0</v>
      </c>
      <c r="BE125" s="51">
        <v>0</v>
      </c>
      <c r="BF125" s="51">
        <v>0</v>
      </c>
      <c r="BG125" s="51">
        <v>0</v>
      </c>
      <c r="BH125" s="51">
        <v>0</v>
      </c>
      <c r="BI125" s="51">
        <v>0</v>
      </c>
      <c r="BJ125" s="51">
        <v>0</v>
      </c>
      <c r="BK125" s="51">
        <v>0</v>
      </c>
      <c r="BL125" s="51">
        <v>0</v>
      </c>
      <c r="BM125" s="51">
        <v>0</v>
      </c>
      <c r="BN125" s="51">
        <v>0</v>
      </c>
      <c r="BO125" s="51">
        <v>0</v>
      </c>
      <c r="BP125" s="51">
        <v>0</v>
      </c>
      <c r="BQ125" s="51">
        <v>0</v>
      </c>
      <c r="BR125" s="51">
        <v>0</v>
      </c>
      <c r="BS125" s="51">
        <v>0</v>
      </c>
      <c r="BT125" s="51">
        <v>0</v>
      </c>
      <c r="BU125" s="51">
        <v>0</v>
      </c>
      <c r="BV125" s="51">
        <v>0</v>
      </c>
      <c r="BW125" s="51">
        <v>0</v>
      </c>
      <c r="BX125" s="72" t="s">
        <v>200</v>
      </c>
    </row>
    <row r="126" spans="1:76" ht="31.5">
      <c r="A126" s="12" t="s">
        <v>127</v>
      </c>
      <c r="B126" s="31" t="s">
        <v>148</v>
      </c>
      <c r="C126" s="44" t="s">
        <v>200</v>
      </c>
      <c r="D126" s="51">
        <v>0</v>
      </c>
      <c r="E126" s="51">
        <v>0</v>
      </c>
      <c r="F126" s="51">
        <v>0</v>
      </c>
      <c r="G126" s="51">
        <v>0</v>
      </c>
      <c r="H126" s="51">
        <v>0</v>
      </c>
      <c r="I126" s="51">
        <v>0</v>
      </c>
      <c r="J126" s="51">
        <v>0</v>
      </c>
      <c r="K126" s="51">
        <v>0</v>
      </c>
      <c r="L126" s="51">
        <v>0</v>
      </c>
      <c r="M126" s="51">
        <v>0</v>
      </c>
      <c r="N126" s="51">
        <v>0</v>
      </c>
      <c r="O126" s="51">
        <v>0</v>
      </c>
      <c r="P126" s="51">
        <v>0</v>
      </c>
      <c r="Q126" s="51">
        <v>0</v>
      </c>
      <c r="R126" s="51">
        <v>0</v>
      </c>
      <c r="S126" s="51">
        <v>0</v>
      </c>
      <c r="T126" s="51">
        <v>0</v>
      </c>
      <c r="U126" s="51">
        <v>0</v>
      </c>
      <c r="V126" s="51">
        <v>0</v>
      </c>
      <c r="W126" s="51">
        <v>0</v>
      </c>
      <c r="X126" s="51">
        <v>0</v>
      </c>
      <c r="Y126" s="51">
        <v>0</v>
      </c>
      <c r="Z126" s="51">
        <v>0</v>
      </c>
      <c r="AA126" s="51">
        <v>0</v>
      </c>
      <c r="AB126" s="51">
        <v>0</v>
      </c>
      <c r="AC126" s="51">
        <v>0</v>
      </c>
      <c r="AD126" s="51">
        <v>0</v>
      </c>
      <c r="AE126" s="51">
        <v>0</v>
      </c>
      <c r="AF126" s="51">
        <v>0</v>
      </c>
      <c r="AG126" s="51">
        <v>0</v>
      </c>
      <c r="AH126" s="51">
        <v>0</v>
      </c>
      <c r="AI126" s="51">
        <v>0</v>
      </c>
      <c r="AJ126" s="51">
        <v>0</v>
      </c>
      <c r="AK126" s="51">
        <v>0</v>
      </c>
      <c r="AL126" s="51">
        <v>0</v>
      </c>
      <c r="AM126" s="51">
        <v>0</v>
      </c>
      <c r="AN126" s="51">
        <v>0</v>
      </c>
      <c r="AO126" s="51">
        <v>0</v>
      </c>
      <c r="AP126" s="51">
        <v>0</v>
      </c>
      <c r="AQ126" s="51">
        <v>0</v>
      </c>
      <c r="AR126" s="51">
        <v>0</v>
      </c>
      <c r="AS126" s="51">
        <v>0</v>
      </c>
      <c r="AT126" s="51">
        <v>0</v>
      </c>
      <c r="AU126" s="51">
        <v>0</v>
      </c>
      <c r="AV126" s="51">
        <v>0</v>
      </c>
      <c r="AW126" s="51">
        <v>0</v>
      </c>
      <c r="AX126" s="51">
        <v>0</v>
      </c>
      <c r="AY126" s="51">
        <v>0</v>
      </c>
      <c r="AZ126" s="51">
        <v>0</v>
      </c>
      <c r="BA126" s="51">
        <v>0</v>
      </c>
      <c r="BB126" s="51">
        <v>0</v>
      </c>
      <c r="BC126" s="51">
        <v>0</v>
      </c>
      <c r="BD126" s="51">
        <v>0</v>
      </c>
      <c r="BE126" s="51">
        <v>0</v>
      </c>
      <c r="BF126" s="51">
        <v>0</v>
      </c>
      <c r="BG126" s="51">
        <v>0</v>
      </c>
      <c r="BH126" s="51">
        <v>0</v>
      </c>
      <c r="BI126" s="51">
        <v>0</v>
      </c>
      <c r="BJ126" s="51">
        <v>0</v>
      </c>
      <c r="BK126" s="51">
        <v>0</v>
      </c>
      <c r="BL126" s="51">
        <v>0</v>
      </c>
      <c r="BM126" s="51">
        <v>0</v>
      </c>
      <c r="BN126" s="51">
        <v>0</v>
      </c>
      <c r="BO126" s="51">
        <v>0</v>
      </c>
      <c r="BP126" s="51">
        <v>0</v>
      </c>
      <c r="BQ126" s="51">
        <v>0</v>
      </c>
      <c r="BR126" s="51">
        <v>0</v>
      </c>
      <c r="BS126" s="51">
        <v>0</v>
      </c>
      <c r="BT126" s="51">
        <v>0</v>
      </c>
      <c r="BU126" s="51">
        <v>0</v>
      </c>
      <c r="BV126" s="51">
        <v>0</v>
      </c>
      <c r="BW126" s="51">
        <v>0</v>
      </c>
      <c r="BX126" s="72" t="s">
        <v>200</v>
      </c>
    </row>
    <row r="127" spans="1:76" ht="94.5">
      <c r="A127" s="12" t="s">
        <v>184</v>
      </c>
      <c r="B127" s="25" t="s">
        <v>185</v>
      </c>
      <c r="C127" s="44" t="s">
        <v>200</v>
      </c>
      <c r="D127" s="51">
        <v>0</v>
      </c>
      <c r="E127" s="51">
        <v>0</v>
      </c>
      <c r="F127" s="51">
        <v>0</v>
      </c>
      <c r="G127" s="51">
        <v>0</v>
      </c>
      <c r="H127" s="51">
        <v>0</v>
      </c>
      <c r="I127" s="51">
        <v>0</v>
      </c>
      <c r="J127" s="51">
        <v>0</v>
      </c>
      <c r="K127" s="51">
        <v>0</v>
      </c>
      <c r="L127" s="51">
        <v>0</v>
      </c>
      <c r="M127" s="51">
        <v>0</v>
      </c>
      <c r="N127" s="51">
        <v>0</v>
      </c>
      <c r="O127" s="51">
        <v>0</v>
      </c>
      <c r="P127" s="51">
        <v>0</v>
      </c>
      <c r="Q127" s="51">
        <v>0</v>
      </c>
      <c r="R127" s="51">
        <v>0</v>
      </c>
      <c r="S127" s="51">
        <v>0</v>
      </c>
      <c r="T127" s="51">
        <v>0</v>
      </c>
      <c r="U127" s="51">
        <v>0</v>
      </c>
      <c r="V127" s="51">
        <v>0</v>
      </c>
      <c r="W127" s="51">
        <v>0</v>
      </c>
      <c r="X127" s="51">
        <v>0</v>
      </c>
      <c r="Y127" s="51">
        <v>0</v>
      </c>
      <c r="Z127" s="51">
        <v>0</v>
      </c>
      <c r="AA127" s="51">
        <v>0</v>
      </c>
      <c r="AB127" s="51">
        <v>0</v>
      </c>
      <c r="AC127" s="51">
        <v>0</v>
      </c>
      <c r="AD127" s="51">
        <v>0</v>
      </c>
      <c r="AE127" s="51">
        <v>0</v>
      </c>
      <c r="AF127" s="51">
        <v>0</v>
      </c>
      <c r="AG127" s="51">
        <v>0</v>
      </c>
      <c r="AH127" s="51">
        <v>0</v>
      </c>
      <c r="AI127" s="51">
        <v>0</v>
      </c>
      <c r="AJ127" s="51">
        <v>0</v>
      </c>
      <c r="AK127" s="51">
        <v>0</v>
      </c>
      <c r="AL127" s="51">
        <v>0</v>
      </c>
      <c r="AM127" s="51">
        <v>0</v>
      </c>
      <c r="AN127" s="51">
        <v>0</v>
      </c>
      <c r="AO127" s="51">
        <v>0</v>
      </c>
      <c r="AP127" s="51">
        <v>0</v>
      </c>
      <c r="AQ127" s="51">
        <v>0</v>
      </c>
      <c r="AR127" s="51">
        <v>0</v>
      </c>
      <c r="AS127" s="51">
        <v>0</v>
      </c>
      <c r="AT127" s="51">
        <v>0</v>
      </c>
      <c r="AU127" s="51">
        <v>0</v>
      </c>
      <c r="AV127" s="51">
        <v>0</v>
      </c>
      <c r="AW127" s="51">
        <v>0</v>
      </c>
      <c r="AX127" s="51">
        <v>0</v>
      </c>
      <c r="AY127" s="51">
        <v>0</v>
      </c>
      <c r="AZ127" s="51">
        <v>0</v>
      </c>
      <c r="BA127" s="51">
        <v>0</v>
      </c>
      <c r="BB127" s="51">
        <v>0</v>
      </c>
      <c r="BC127" s="51">
        <v>0</v>
      </c>
      <c r="BD127" s="51">
        <v>0</v>
      </c>
      <c r="BE127" s="51">
        <v>0</v>
      </c>
      <c r="BF127" s="51">
        <v>0</v>
      </c>
      <c r="BG127" s="51">
        <v>0</v>
      </c>
      <c r="BH127" s="51">
        <v>0</v>
      </c>
      <c r="BI127" s="51">
        <v>0</v>
      </c>
      <c r="BJ127" s="51">
        <v>0</v>
      </c>
      <c r="BK127" s="51">
        <v>0</v>
      </c>
      <c r="BL127" s="51">
        <v>0</v>
      </c>
      <c r="BM127" s="51">
        <v>0</v>
      </c>
      <c r="BN127" s="51">
        <v>0</v>
      </c>
      <c r="BO127" s="51">
        <v>0</v>
      </c>
      <c r="BP127" s="51">
        <v>0</v>
      </c>
      <c r="BQ127" s="51">
        <v>0</v>
      </c>
      <c r="BR127" s="51">
        <v>0</v>
      </c>
      <c r="BS127" s="51">
        <v>0</v>
      </c>
      <c r="BT127" s="51">
        <v>0</v>
      </c>
      <c r="BU127" s="51">
        <v>0</v>
      </c>
      <c r="BV127" s="51">
        <v>0</v>
      </c>
      <c r="BW127" s="51">
        <v>0</v>
      </c>
      <c r="BX127" s="72" t="s">
        <v>200</v>
      </c>
    </row>
    <row r="128" spans="1:76" ht="78.75">
      <c r="A128" s="12" t="s">
        <v>186</v>
      </c>
      <c r="B128" s="25" t="s">
        <v>187</v>
      </c>
      <c r="C128" s="44" t="s">
        <v>200</v>
      </c>
      <c r="D128" s="51">
        <v>0</v>
      </c>
      <c r="E128" s="51">
        <v>0</v>
      </c>
      <c r="F128" s="51">
        <v>0</v>
      </c>
      <c r="G128" s="51">
        <v>0</v>
      </c>
      <c r="H128" s="51">
        <v>0</v>
      </c>
      <c r="I128" s="51">
        <v>0</v>
      </c>
      <c r="J128" s="51">
        <v>0</v>
      </c>
      <c r="K128" s="51">
        <v>0</v>
      </c>
      <c r="L128" s="51">
        <v>0</v>
      </c>
      <c r="M128" s="51">
        <v>0</v>
      </c>
      <c r="N128" s="51">
        <v>0</v>
      </c>
      <c r="O128" s="51">
        <v>0</v>
      </c>
      <c r="P128" s="51">
        <v>0</v>
      </c>
      <c r="Q128" s="51">
        <v>0</v>
      </c>
      <c r="R128" s="51">
        <v>0</v>
      </c>
      <c r="S128" s="51">
        <v>0</v>
      </c>
      <c r="T128" s="51">
        <v>0</v>
      </c>
      <c r="U128" s="51">
        <v>0</v>
      </c>
      <c r="V128" s="51">
        <v>0</v>
      </c>
      <c r="W128" s="51">
        <v>0</v>
      </c>
      <c r="X128" s="51">
        <v>0</v>
      </c>
      <c r="Y128" s="51">
        <v>0</v>
      </c>
      <c r="Z128" s="51">
        <v>0</v>
      </c>
      <c r="AA128" s="51">
        <v>0</v>
      </c>
      <c r="AB128" s="51">
        <v>0</v>
      </c>
      <c r="AC128" s="51">
        <v>0</v>
      </c>
      <c r="AD128" s="51">
        <v>0</v>
      </c>
      <c r="AE128" s="51">
        <v>0</v>
      </c>
      <c r="AF128" s="51">
        <v>0</v>
      </c>
      <c r="AG128" s="51">
        <v>0</v>
      </c>
      <c r="AH128" s="51">
        <v>0</v>
      </c>
      <c r="AI128" s="51">
        <v>0</v>
      </c>
      <c r="AJ128" s="51">
        <v>0</v>
      </c>
      <c r="AK128" s="51">
        <v>0</v>
      </c>
      <c r="AL128" s="51">
        <v>0</v>
      </c>
      <c r="AM128" s="51">
        <v>0</v>
      </c>
      <c r="AN128" s="51">
        <v>0</v>
      </c>
      <c r="AO128" s="51">
        <v>0</v>
      </c>
      <c r="AP128" s="51">
        <v>0</v>
      </c>
      <c r="AQ128" s="51">
        <v>0</v>
      </c>
      <c r="AR128" s="51">
        <v>0</v>
      </c>
      <c r="AS128" s="51">
        <v>0</v>
      </c>
      <c r="AT128" s="51">
        <v>0</v>
      </c>
      <c r="AU128" s="51">
        <v>0</v>
      </c>
      <c r="AV128" s="51">
        <v>0</v>
      </c>
      <c r="AW128" s="51">
        <v>0</v>
      </c>
      <c r="AX128" s="51">
        <v>0</v>
      </c>
      <c r="AY128" s="51">
        <v>0</v>
      </c>
      <c r="AZ128" s="51">
        <v>0</v>
      </c>
      <c r="BA128" s="51">
        <v>0</v>
      </c>
      <c r="BB128" s="51">
        <v>0</v>
      </c>
      <c r="BC128" s="51">
        <v>0</v>
      </c>
      <c r="BD128" s="51">
        <v>0</v>
      </c>
      <c r="BE128" s="51">
        <v>0</v>
      </c>
      <c r="BF128" s="51">
        <v>0</v>
      </c>
      <c r="BG128" s="51">
        <v>0</v>
      </c>
      <c r="BH128" s="51">
        <v>0</v>
      </c>
      <c r="BI128" s="51">
        <v>0</v>
      </c>
      <c r="BJ128" s="51">
        <v>0</v>
      </c>
      <c r="BK128" s="51">
        <v>0</v>
      </c>
      <c r="BL128" s="51">
        <v>0</v>
      </c>
      <c r="BM128" s="51">
        <v>0</v>
      </c>
      <c r="BN128" s="51">
        <v>0</v>
      </c>
      <c r="BO128" s="51">
        <v>0</v>
      </c>
      <c r="BP128" s="51">
        <v>0</v>
      </c>
      <c r="BQ128" s="51">
        <v>0</v>
      </c>
      <c r="BR128" s="51">
        <v>0</v>
      </c>
      <c r="BS128" s="51">
        <v>0</v>
      </c>
      <c r="BT128" s="51">
        <v>0</v>
      </c>
      <c r="BU128" s="51">
        <v>0</v>
      </c>
      <c r="BV128" s="51">
        <v>0</v>
      </c>
      <c r="BW128" s="51">
        <v>0</v>
      </c>
      <c r="BX128" s="72" t="s">
        <v>200</v>
      </c>
    </row>
    <row r="129" spans="1:90" ht="31.5">
      <c r="A129" s="12" t="s">
        <v>186</v>
      </c>
      <c r="B129" s="31" t="s">
        <v>148</v>
      </c>
      <c r="C129" s="44" t="s">
        <v>200</v>
      </c>
      <c r="D129" s="51">
        <v>0</v>
      </c>
      <c r="E129" s="51">
        <v>0</v>
      </c>
      <c r="F129" s="51">
        <v>0</v>
      </c>
      <c r="G129" s="51">
        <v>0</v>
      </c>
      <c r="H129" s="51">
        <v>0</v>
      </c>
      <c r="I129" s="51">
        <v>0</v>
      </c>
      <c r="J129" s="51">
        <v>0</v>
      </c>
      <c r="K129" s="51">
        <v>0</v>
      </c>
      <c r="L129" s="51">
        <v>0</v>
      </c>
      <c r="M129" s="51">
        <v>0</v>
      </c>
      <c r="N129" s="51">
        <v>0</v>
      </c>
      <c r="O129" s="51">
        <v>0</v>
      </c>
      <c r="P129" s="51">
        <v>0</v>
      </c>
      <c r="Q129" s="51">
        <v>0</v>
      </c>
      <c r="R129" s="51">
        <v>0</v>
      </c>
      <c r="S129" s="51">
        <v>0</v>
      </c>
      <c r="T129" s="51">
        <v>0</v>
      </c>
      <c r="U129" s="51">
        <v>0</v>
      </c>
      <c r="V129" s="51">
        <v>0</v>
      </c>
      <c r="W129" s="51">
        <v>0</v>
      </c>
      <c r="X129" s="51">
        <v>0</v>
      </c>
      <c r="Y129" s="51">
        <v>0</v>
      </c>
      <c r="Z129" s="51">
        <v>0</v>
      </c>
      <c r="AA129" s="51">
        <v>0</v>
      </c>
      <c r="AB129" s="51">
        <v>0</v>
      </c>
      <c r="AC129" s="51">
        <v>0</v>
      </c>
      <c r="AD129" s="51">
        <v>0</v>
      </c>
      <c r="AE129" s="51">
        <v>0</v>
      </c>
      <c r="AF129" s="51">
        <v>0</v>
      </c>
      <c r="AG129" s="51">
        <v>0</v>
      </c>
      <c r="AH129" s="51">
        <v>0</v>
      </c>
      <c r="AI129" s="51">
        <v>0</v>
      </c>
      <c r="AJ129" s="51">
        <v>0</v>
      </c>
      <c r="AK129" s="51">
        <v>0</v>
      </c>
      <c r="AL129" s="51">
        <v>0</v>
      </c>
      <c r="AM129" s="51">
        <v>0</v>
      </c>
      <c r="AN129" s="51">
        <v>0</v>
      </c>
      <c r="AO129" s="51">
        <v>0</v>
      </c>
      <c r="AP129" s="51">
        <v>0</v>
      </c>
      <c r="AQ129" s="51">
        <v>0</v>
      </c>
      <c r="AR129" s="51">
        <v>0</v>
      </c>
      <c r="AS129" s="51">
        <v>0</v>
      </c>
      <c r="AT129" s="51">
        <v>0</v>
      </c>
      <c r="AU129" s="51">
        <v>0</v>
      </c>
      <c r="AV129" s="51">
        <v>0</v>
      </c>
      <c r="AW129" s="51">
        <v>0</v>
      </c>
      <c r="AX129" s="51">
        <v>0</v>
      </c>
      <c r="AY129" s="51">
        <v>0</v>
      </c>
      <c r="AZ129" s="51">
        <v>0</v>
      </c>
      <c r="BA129" s="51">
        <v>0</v>
      </c>
      <c r="BB129" s="51">
        <v>0</v>
      </c>
      <c r="BC129" s="51">
        <v>0</v>
      </c>
      <c r="BD129" s="51">
        <v>0</v>
      </c>
      <c r="BE129" s="51">
        <v>0</v>
      </c>
      <c r="BF129" s="51">
        <v>0</v>
      </c>
      <c r="BG129" s="51">
        <v>0</v>
      </c>
      <c r="BH129" s="51">
        <v>0</v>
      </c>
      <c r="BI129" s="51">
        <v>0</v>
      </c>
      <c r="BJ129" s="51">
        <v>0</v>
      </c>
      <c r="BK129" s="51">
        <v>0</v>
      </c>
      <c r="BL129" s="51">
        <v>0</v>
      </c>
      <c r="BM129" s="51">
        <v>0</v>
      </c>
      <c r="BN129" s="51">
        <v>0</v>
      </c>
      <c r="BO129" s="51">
        <v>0</v>
      </c>
      <c r="BP129" s="51">
        <v>0</v>
      </c>
      <c r="BQ129" s="51">
        <v>0</v>
      </c>
      <c r="BR129" s="51">
        <v>0</v>
      </c>
      <c r="BS129" s="51">
        <v>0</v>
      </c>
      <c r="BT129" s="51">
        <v>0</v>
      </c>
      <c r="BU129" s="51">
        <v>0</v>
      </c>
      <c r="BV129" s="51">
        <v>0</v>
      </c>
      <c r="BW129" s="51">
        <v>0</v>
      </c>
      <c r="BX129" s="72" t="s">
        <v>200</v>
      </c>
    </row>
    <row r="130" spans="1:90" ht="31.5">
      <c r="A130" s="12" t="s">
        <v>186</v>
      </c>
      <c r="B130" s="31" t="s">
        <v>148</v>
      </c>
      <c r="C130" s="44" t="s">
        <v>200</v>
      </c>
      <c r="D130" s="51">
        <v>0</v>
      </c>
      <c r="E130" s="51">
        <v>0</v>
      </c>
      <c r="F130" s="51">
        <v>0</v>
      </c>
      <c r="G130" s="51">
        <v>0</v>
      </c>
      <c r="H130" s="51">
        <v>0</v>
      </c>
      <c r="I130" s="51">
        <v>0</v>
      </c>
      <c r="J130" s="51">
        <v>0</v>
      </c>
      <c r="K130" s="51">
        <v>0</v>
      </c>
      <c r="L130" s="51">
        <v>0</v>
      </c>
      <c r="M130" s="51">
        <v>0</v>
      </c>
      <c r="N130" s="51">
        <v>0</v>
      </c>
      <c r="O130" s="51">
        <v>0</v>
      </c>
      <c r="P130" s="51">
        <v>0</v>
      </c>
      <c r="Q130" s="51">
        <v>0</v>
      </c>
      <c r="R130" s="51">
        <v>0</v>
      </c>
      <c r="S130" s="51">
        <v>0</v>
      </c>
      <c r="T130" s="51">
        <v>0</v>
      </c>
      <c r="U130" s="51">
        <v>0</v>
      </c>
      <c r="V130" s="51">
        <v>0</v>
      </c>
      <c r="W130" s="51">
        <v>0</v>
      </c>
      <c r="X130" s="51">
        <v>0</v>
      </c>
      <c r="Y130" s="51">
        <v>0</v>
      </c>
      <c r="Z130" s="51">
        <v>0</v>
      </c>
      <c r="AA130" s="51">
        <v>0</v>
      </c>
      <c r="AB130" s="51">
        <v>0</v>
      </c>
      <c r="AC130" s="51">
        <v>0</v>
      </c>
      <c r="AD130" s="51">
        <v>0</v>
      </c>
      <c r="AE130" s="51">
        <v>0</v>
      </c>
      <c r="AF130" s="51">
        <v>0</v>
      </c>
      <c r="AG130" s="51">
        <v>0</v>
      </c>
      <c r="AH130" s="51">
        <v>0</v>
      </c>
      <c r="AI130" s="51">
        <v>0</v>
      </c>
      <c r="AJ130" s="51">
        <v>0</v>
      </c>
      <c r="AK130" s="51">
        <v>0</v>
      </c>
      <c r="AL130" s="51">
        <v>0</v>
      </c>
      <c r="AM130" s="51">
        <v>0</v>
      </c>
      <c r="AN130" s="51">
        <v>0</v>
      </c>
      <c r="AO130" s="51">
        <v>0</v>
      </c>
      <c r="AP130" s="51">
        <v>0</v>
      </c>
      <c r="AQ130" s="51">
        <v>0</v>
      </c>
      <c r="AR130" s="51">
        <v>0</v>
      </c>
      <c r="AS130" s="51">
        <v>0</v>
      </c>
      <c r="AT130" s="51">
        <v>0</v>
      </c>
      <c r="AU130" s="51">
        <v>0</v>
      </c>
      <c r="AV130" s="51">
        <v>0</v>
      </c>
      <c r="AW130" s="51">
        <v>0</v>
      </c>
      <c r="AX130" s="51">
        <v>0</v>
      </c>
      <c r="AY130" s="51">
        <v>0</v>
      </c>
      <c r="AZ130" s="51">
        <v>0</v>
      </c>
      <c r="BA130" s="51">
        <v>0</v>
      </c>
      <c r="BB130" s="51">
        <v>0</v>
      </c>
      <c r="BC130" s="51">
        <v>0</v>
      </c>
      <c r="BD130" s="51">
        <v>0</v>
      </c>
      <c r="BE130" s="51">
        <v>0</v>
      </c>
      <c r="BF130" s="51">
        <v>0</v>
      </c>
      <c r="BG130" s="51">
        <v>0</v>
      </c>
      <c r="BH130" s="51">
        <v>0</v>
      </c>
      <c r="BI130" s="51">
        <v>0</v>
      </c>
      <c r="BJ130" s="51">
        <v>0</v>
      </c>
      <c r="BK130" s="51">
        <v>0</v>
      </c>
      <c r="BL130" s="51">
        <v>0</v>
      </c>
      <c r="BM130" s="51">
        <v>0</v>
      </c>
      <c r="BN130" s="51">
        <v>0</v>
      </c>
      <c r="BO130" s="51">
        <v>0</v>
      </c>
      <c r="BP130" s="51">
        <v>0</v>
      </c>
      <c r="BQ130" s="51">
        <v>0</v>
      </c>
      <c r="BR130" s="51">
        <v>0</v>
      </c>
      <c r="BS130" s="51">
        <v>0</v>
      </c>
      <c r="BT130" s="51">
        <v>0</v>
      </c>
      <c r="BU130" s="51">
        <v>0</v>
      </c>
      <c r="BV130" s="51">
        <v>0</v>
      </c>
      <c r="BW130" s="51">
        <v>0</v>
      </c>
      <c r="BX130" s="72" t="s">
        <v>200</v>
      </c>
    </row>
    <row r="131" spans="1:90" ht="78.75">
      <c r="A131" s="12" t="s">
        <v>188</v>
      </c>
      <c r="B131" s="25" t="s">
        <v>189</v>
      </c>
      <c r="C131" s="44" t="s">
        <v>200</v>
      </c>
      <c r="D131" s="51">
        <v>0</v>
      </c>
      <c r="E131" s="51">
        <v>0</v>
      </c>
      <c r="F131" s="51">
        <v>0</v>
      </c>
      <c r="G131" s="51">
        <v>0</v>
      </c>
      <c r="H131" s="51">
        <v>0</v>
      </c>
      <c r="I131" s="51">
        <v>0</v>
      </c>
      <c r="J131" s="51">
        <v>0</v>
      </c>
      <c r="K131" s="51">
        <v>0</v>
      </c>
      <c r="L131" s="51">
        <v>0</v>
      </c>
      <c r="M131" s="51">
        <v>0</v>
      </c>
      <c r="N131" s="51">
        <v>0</v>
      </c>
      <c r="O131" s="51">
        <v>0</v>
      </c>
      <c r="P131" s="51">
        <v>0</v>
      </c>
      <c r="Q131" s="51">
        <v>0</v>
      </c>
      <c r="R131" s="51">
        <v>0</v>
      </c>
      <c r="S131" s="51">
        <v>0</v>
      </c>
      <c r="T131" s="51">
        <v>0</v>
      </c>
      <c r="U131" s="51">
        <v>0</v>
      </c>
      <c r="V131" s="51">
        <v>0</v>
      </c>
      <c r="W131" s="51">
        <v>0</v>
      </c>
      <c r="X131" s="51">
        <v>0</v>
      </c>
      <c r="Y131" s="51">
        <v>0</v>
      </c>
      <c r="Z131" s="51">
        <v>0</v>
      </c>
      <c r="AA131" s="51">
        <v>0</v>
      </c>
      <c r="AB131" s="51">
        <v>0</v>
      </c>
      <c r="AC131" s="51">
        <v>0</v>
      </c>
      <c r="AD131" s="51">
        <v>0</v>
      </c>
      <c r="AE131" s="51">
        <v>0</v>
      </c>
      <c r="AF131" s="51">
        <v>0</v>
      </c>
      <c r="AG131" s="51">
        <v>0</v>
      </c>
      <c r="AH131" s="51">
        <v>0</v>
      </c>
      <c r="AI131" s="51">
        <v>0</v>
      </c>
      <c r="AJ131" s="51">
        <v>0</v>
      </c>
      <c r="AK131" s="51">
        <v>0</v>
      </c>
      <c r="AL131" s="51">
        <v>0</v>
      </c>
      <c r="AM131" s="51">
        <v>0</v>
      </c>
      <c r="AN131" s="51">
        <v>0</v>
      </c>
      <c r="AO131" s="51">
        <v>0</v>
      </c>
      <c r="AP131" s="51">
        <v>0</v>
      </c>
      <c r="AQ131" s="51">
        <v>0</v>
      </c>
      <c r="AR131" s="51">
        <v>0</v>
      </c>
      <c r="AS131" s="51">
        <v>0</v>
      </c>
      <c r="AT131" s="51">
        <v>0</v>
      </c>
      <c r="AU131" s="51">
        <v>0</v>
      </c>
      <c r="AV131" s="51">
        <v>0</v>
      </c>
      <c r="AW131" s="51">
        <v>0</v>
      </c>
      <c r="AX131" s="51">
        <v>0</v>
      </c>
      <c r="AY131" s="51">
        <v>0</v>
      </c>
      <c r="AZ131" s="51">
        <v>0</v>
      </c>
      <c r="BA131" s="51">
        <v>0</v>
      </c>
      <c r="BB131" s="51">
        <v>0</v>
      </c>
      <c r="BC131" s="51">
        <v>0</v>
      </c>
      <c r="BD131" s="51">
        <v>0</v>
      </c>
      <c r="BE131" s="51">
        <v>0</v>
      </c>
      <c r="BF131" s="51">
        <v>0</v>
      </c>
      <c r="BG131" s="51">
        <v>0</v>
      </c>
      <c r="BH131" s="51">
        <v>0</v>
      </c>
      <c r="BI131" s="51">
        <v>0</v>
      </c>
      <c r="BJ131" s="51">
        <v>0</v>
      </c>
      <c r="BK131" s="51">
        <v>0</v>
      </c>
      <c r="BL131" s="51">
        <v>0</v>
      </c>
      <c r="BM131" s="51">
        <v>0</v>
      </c>
      <c r="BN131" s="51">
        <v>0</v>
      </c>
      <c r="BO131" s="51">
        <v>0</v>
      </c>
      <c r="BP131" s="51">
        <v>0</v>
      </c>
      <c r="BQ131" s="51">
        <v>0</v>
      </c>
      <c r="BR131" s="51">
        <v>0</v>
      </c>
      <c r="BS131" s="51">
        <v>0</v>
      </c>
      <c r="BT131" s="51">
        <v>0</v>
      </c>
      <c r="BU131" s="51">
        <v>0</v>
      </c>
      <c r="BV131" s="51">
        <v>0</v>
      </c>
      <c r="BW131" s="51">
        <v>0</v>
      </c>
      <c r="BX131" s="72" t="s">
        <v>200</v>
      </c>
    </row>
    <row r="132" spans="1:90" ht="31.5">
      <c r="A132" s="12" t="s">
        <v>188</v>
      </c>
      <c r="B132" s="31" t="s">
        <v>148</v>
      </c>
      <c r="C132" s="44" t="s">
        <v>200</v>
      </c>
      <c r="D132" s="51">
        <v>0</v>
      </c>
      <c r="E132" s="51">
        <v>0</v>
      </c>
      <c r="F132" s="51">
        <v>0</v>
      </c>
      <c r="G132" s="51">
        <v>0</v>
      </c>
      <c r="H132" s="51">
        <v>0</v>
      </c>
      <c r="I132" s="51">
        <v>0</v>
      </c>
      <c r="J132" s="51">
        <v>0</v>
      </c>
      <c r="K132" s="51">
        <v>0</v>
      </c>
      <c r="L132" s="51">
        <v>0</v>
      </c>
      <c r="M132" s="51">
        <v>0</v>
      </c>
      <c r="N132" s="51">
        <v>0</v>
      </c>
      <c r="O132" s="51">
        <v>0</v>
      </c>
      <c r="P132" s="51">
        <v>0</v>
      </c>
      <c r="Q132" s="51">
        <v>0</v>
      </c>
      <c r="R132" s="51">
        <v>0</v>
      </c>
      <c r="S132" s="51">
        <v>0</v>
      </c>
      <c r="T132" s="51">
        <v>0</v>
      </c>
      <c r="U132" s="51">
        <v>0</v>
      </c>
      <c r="V132" s="51">
        <v>0</v>
      </c>
      <c r="W132" s="51">
        <v>0</v>
      </c>
      <c r="X132" s="51">
        <v>0</v>
      </c>
      <c r="Y132" s="51">
        <v>0</v>
      </c>
      <c r="Z132" s="51">
        <v>0</v>
      </c>
      <c r="AA132" s="51">
        <v>0</v>
      </c>
      <c r="AB132" s="51">
        <v>0</v>
      </c>
      <c r="AC132" s="51">
        <v>0</v>
      </c>
      <c r="AD132" s="51">
        <v>0</v>
      </c>
      <c r="AE132" s="51">
        <v>0</v>
      </c>
      <c r="AF132" s="51">
        <v>0</v>
      </c>
      <c r="AG132" s="51">
        <v>0</v>
      </c>
      <c r="AH132" s="51">
        <v>0</v>
      </c>
      <c r="AI132" s="51">
        <v>0</v>
      </c>
      <c r="AJ132" s="51">
        <v>0</v>
      </c>
      <c r="AK132" s="51">
        <v>0</v>
      </c>
      <c r="AL132" s="51">
        <v>0</v>
      </c>
      <c r="AM132" s="51">
        <v>0</v>
      </c>
      <c r="AN132" s="51">
        <v>0</v>
      </c>
      <c r="AO132" s="51">
        <v>0</v>
      </c>
      <c r="AP132" s="51">
        <v>0</v>
      </c>
      <c r="AQ132" s="51">
        <v>0</v>
      </c>
      <c r="AR132" s="51">
        <v>0</v>
      </c>
      <c r="AS132" s="51">
        <v>0</v>
      </c>
      <c r="AT132" s="51">
        <v>0</v>
      </c>
      <c r="AU132" s="51">
        <v>0</v>
      </c>
      <c r="AV132" s="51">
        <v>0</v>
      </c>
      <c r="AW132" s="51">
        <v>0</v>
      </c>
      <c r="AX132" s="51">
        <v>0</v>
      </c>
      <c r="AY132" s="51">
        <v>0</v>
      </c>
      <c r="AZ132" s="51">
        <v>0</v>
      </c>
      <c r="BA132" s="51">
        <v>0</v>
      </c>
      <c r="BB132" s="51">
        <v>0</v>
      </c>
      <c r="BC132" s="51">
        <v>0</v>
      </c>
      <c r="BD132" s="51">
        <v>0</v>
      </c>
      <c r="BE132" s="51">
        <v>0</v>
      </c>
      <c r="BF132" s="51">
        <v>0</v>
      </c>
      <c r="BG132" s="51">
        <v>0</v>
      </c>
      <c r="BH132" s="51">
        <v>0</v>
      </c>
      <c r="BI132" s="51">
        <v>0</v>
      </c>
      <c r="BJ132" s="51">
        <v>0</v>
      </c>
      <c r="BK132" s="51">
        <v>0</v>
      </c>
      <c r="BL132" s="51">
        <v>0</v>
      </c>
      <c r="BM132" s="51">
        <v>0</v>
      </c>
      <c r="BN132" s="51">
        <v>0</v>
      </c>
      <c r="BO132" s="51">
        <v>0</v>
      </c>
      <c r="BP132" s="51">
        <v>0</v>
      </c>
      <c r="BQ132" s="51">
        <v>0</v>
      </c>
      <c r="BR132" s="51">
        <v>0</v>
      </c>
      <c r="BS132" s="51">
        <v>0</v>
      </c>
      <c r="BT132" s="51">
        <v>0</v>
      </c>
      <c r="BU132" s="51">
        <v>0</v>
      </c>
      <c r="BV132" s="51">
        <v>0</v>
      </c>
      <c r="BW132" s="51">
        <v>0</v>
      </c>
      <c r="BX132" s="72" t="s">
        <v>200</v>
      </c>
    </row>
    <row r="133" spans="1:90" ht="31.5">
      <c r="A133" s="12" t="s">
        <v>188</v>
      </c>
      <c r="B133" s="31" t="s">
        <v>148</v>
      </c>
      <c r="C133" s="44" t="s">
        <v>200</v>
      </c>
      <c r="D133" s="51">
        <v>0</v>
      </c>
      <c r="E133" s="51">
        <v>0</v>
      </c>
      <c r="F133" s="51">
        <v>0</v>
      </c>
      <c r="G133" s="51">
        <v>0</v>
      </c>
      <c r="H133" s="51">
        <v>0</v>
      </c>
      <c r="I133" s="51">
        <v>0</v>
      </c>
      <c r="J133" s="51">
        <v>0</v>
      </c>
      <c r="K133" s="51">
        <v>0</v>
      </c>
      <c r="L133" s="51">
        <v>0</v>
      </c>
      <c r="M133" s="51">
        <v>0</v>
      </c>
      <c r="N133" s="51">
        <v>0</v>
      </c>
      <c r="O133" s="51">
        <v>0</v>
      </c>
      <c r="P133" s="51">
        <v>0</v>
      </c>
      <c r="Q133" s="51">
        <v>0</v>
      </c>
      <c r="R133" s="51">
        <v>0</v>
      </c>
      <c r="S133" s="51">
        <v>0</v>
      </c>
      <c r="T133" s="51">
        <v>0</v>
      </c>
      <c r="U133" s="51">
        <v>0</v>
      </c>
      <c r="V133" s="51">
        <v>0</v>
      </c>
      <c r="W133" s="51">
        <v>0</v>
      </c>
      <c r="X133" s="51">
        <v>0</v>
      </c>
      <c r="Y133" s="51">
        <v>0</v>
      </c>
      <c r="Z133" s="51">
        <v>0</v>
      </c>
      <c r="AA133" s="51">
        <v>0</v>
      </c>
      <c r="AB133" s="51">
        <v>0</v>
      </c>
      <c r="AC133" s="51">
        <v>0</v>
      </c>
      <c r="AD133" s="51">
        <v>0</v>
      </c>
      <c r="AE133" s="51">
        <v>0</v>
      </c>
      <c r="AF133" s="51">
        <v>0</v>
      </c>
      <c r="AG133" s="51">
        <v>0</v>
      </c>
      <c r="AH133" s="51">
        <v>0</v>
      </c>
      <c r="AI133" s="51">
        <v>0</v>
      </c>
      <c r="AJ133" s="51">
        <v>0</v>
      </c>
      <c r="AK133" s="51">
        <v>0</v>
      </c>
      <c r="AL133" s="51">
        <v>0</v>
      </c>
      <c r="AM133" s="51">
        <v>0</v>
      </c>
      <c r="AN133" s="51">
        <v>0</v>
      </c>
      <c r="AO133" s="51">
        <v>0</v>
      </c>
      <c r="AP133" s="51">
        <v>0</v>
      </c>
      <c r="AQ133" s="51">
        <v>0</v>
      </c>
      <c r="AR133" s="51">
        <v>0</v>
      </c>
      <c r="AS133" s="51">
        <v>0</v>
      </c>
      <c r="AT133" s="51">
        <v>0</v>
      </c>
      <c r="AU133" s="51">
        <v>0</v>
      </c>
      <c r="AV133" s="51">
        <v>0</v>
      </c>
      <c r="AW133" s="51">
        <v>0</v>
      </c>
      <c r="AX133" s="51">
        <v>0</v>
      </c>
      <c r="AY133" s="51">
        <v>0</v>
      </c>
      <c r="AZ133" s="51">
        <v>0</v>
      </c>
      <c r="BA133" s="51">
        <v>0</v>
      </c>
      <c r="BB133" s="51">
        <v>0</v>
      </c>
      <c r="BC133" s="51">
        <v>0</v>
      </c>
      <c r="BD133" s="51">
        <v>0</v>
      </c>
      <c r="BE133" s="51">
        <v>0</v>
      </c>
      <c r="BF133" s="51">
        <v>0</v>
      </c>
      <c r="BG133" s="51">
        <v>0</v>
      </c>
      <c r="BH133" s="51">
        <v>0</v>
      </c>
      <c r="BI133" s="51">
        <v>0</v>
      </c>
      <c r="BJ133" s="51">
        <v>0</v>
      </c>
      <c r="BK133" s="51">
        <v>0</v>
      </c>
      <c r="BL133" s="51">
        <v>0</v>
      </c>
      <c r="BM133" s="51">
        <v>0</v>
      </c>
      <c r="BN133" s="51">
        <v>0</v>
      </c>
      <c r="BO133" s="51">
        <v>0</v>
      </c>
      <c r="BP133" s="51">
        <v>0</v>
      </c>
      <c r="BQ133" s="51">
        <v>0</v>
      </c>
      <c r="BR133" s="51">
        <v>0</v>
      </c>
      <c r="BS133" s="51">
        <v>0</v>
      </c>
      <c r="BT133" s="51">
        <v>0</v>
      </c>
      <c r="BU133" s="51">
        <v>0</v>
      </c>
      <c r="BV133" s="51">
        <v>0</v>
      </c>
      <c r="BW133" s="51">
        <v>0</v>
      </c>
      <c r="BX133" s="72" t="s">
        <v>200</v>
      </c>
    </row>
    <row r="134" spans="1:90" s="39" customFormat="1" ht="47.25">
      <c r="A134" s="33" t="s">
        <v>190</v>
      </c>
      <c r="B134" s="34" t="s">
        <v>191</v>
      </c>
      <c r="C134" s="41" t="s">
        <v>213</v>
      </c>
      <c r="D134" s="53">
        <f>D135</f>
        <v>2.484</v>
      </c>
      <c r="E134" s="53">
        <f>E135</f>
        <v>2.484</v>
      </c>
      <c r="F134" s="53">
        <v>0</v>
      </c>
      <c r="G134" s="53">
        <v>0</v>
      </c>
      <c r="H134" s="53">
        <v>0</v>
      </c>
      <c r="I134" s="53">
        <v>0</v>
      </c>
      <c r="J134" s="53">
        <v>0</v>
      </c>
      <c r="K134" s="53">
        <v>0</v>
      </c>
      <c r="L134" s="53">
        <v>0</v>
      </c>
      <c r="M134" s="53">
        <v>0</v>
      </c>
      <c r="N134" s="53">
        <v>0</v>
      </c>
      <c r="O134" s="53">
        <v>0</v>
      </c>
      <c r="P134" s="53">
        <v>0</v>
      </c>
      <c r="Q134" s="53">
        <v>0</v>
      </c>
      <c r="R134" s="53">
        <v>0</v>
      </c>
      <c r="S134" s="53">
        <v>0</v>
      </c>
      <c r="T134" s="53">
        <v>0</v>
      </c>
      <c r="U134" s="53">
        <v>0</v>
      </c>
      <c r="V134" s="53">
        <v>0</v>
      </c>
      <c r="W134" s="53">
        <v>0</v>
      </c>
      <c r="X134" s="53">
        <v>0</v>
      </c>
      <c r="Y134" s="53">
        <v>0</v>
      </c>
      <c r="Z134" s="53">
        <v>0</v>
      </c>
      <c r="AA134" s="53">
        <v>0</v>
      </c>
      <c r="AB134" s="53">
        <v>0</v>
      </c>
      <c r="AC134" s="53">
        <v>0</v>
      </c>
      <c r="AD134" s="53">
        <v>0</v>
      </c>
      <c r="AE134" s="53">
        <v>0</v>
      </c>
      <c r="AF134" s="53">
        <v>0</v>
      </c>
      <c r="AG134" s="53">
        <v>0</v>
      </c>
      <c r="AH134" s="53">
        <v>0</v>
      </c>
      <c r="AI134" s="53">
        <v>0</v>
      </c>
      <c r="AJ134" s="53">
        <v>0</v>
      </c>
      <c r="AK134" s="53">
        <v>0</v>
      </c>
      <c r="AL134" s="53">
        <v>0</v>
      </c>
      <c r="AM134" s="53">
        <v>0</v>
      </c>
      <c r="AN134" s="53">
        <v>0</v>
      </c>
      <c r="AO134" s="53">
        <v>0</v>
      </c>
      <c r="AP134" s="53">
        <v>0</v>
      </c>
      <c r="AQ134" s="53">
        <v>0</v>
      </c>
      <c r="AR134" s="53">
        <v>0</v>
      </c>
      <c r="AS134" s="53">
        <v>0</v>
      </c>
      <c r="AT134" s="53">
        <v>0</v>
      </c>
      <c r="AU134" s="53">
        <v>0</v>
      </c>
      <c r="AV134" s="53">
        <v>0</v>
      </c>
      <c r="AW134" s="41">
        <f>AW135</f>
        <v>2.484</v>
      </c>
      <c r="AX134" s="53">
        <v>0</v>
      </c>
      <c r="AY134" s="53">
        <v>0</v>
      </c>
      <c r="AZ134" s="41">
        <f>AZ135</f>
        <v>1.5</v>
      </c>
      <c r="BA134" s="53">
        <v>0</v>
      </c>
      <c r="BB134" s="53">
        <v>0</v>
      </c>
      <c r="BC134" s="53">
        <v>0</v>
      </c>
      <c r="BD134" s="53">
        <f>BD135</f>
        <v>2.484</v>
      </c>
      <c r="BE134" s="53">
        <v>0</v>
      </c>
      <c r="BF134" s="53">
        <v>0</v>
      </c>
      <c r="BG134" s="57" t="s">
        <v>192</v>
      </c>
      <c r="BH134" s="53">
        <v>0</v>
      </c>
      <c r="BI134" s="53">
        <v>0</v>
      </c>
      <c r="BJ134" s="53">
        <v>0</v>
      </c>
      <c r="BK134" s="53">
        <f>BK135</f>
        <v>2.484</v>
      </c>
      <c r="BL134" s="53">
        <v>0</v>
      </c>
      <c r="BM134" s="53">
        <v>0</v>
      </c>
      <c r="BN134" s="41">
        <f>BN135</f>
        <v>1.5</v>
      </c>
      <c r="BO134" s="53">
        <v>0</v>
      </c>
      <c r="BP134" s="53">
        <v>0</v>
      </c>
      <c r="BQ134" s="53">
        <v>0</v>
      </c>
      <c r="BR134" s="53">
        <f>BR135</f>
        <v>2.484</v>
      </c>
      <c r="BS134" s="53">
        <v>0</v>
      </c>
      <c r="BT134" s="53">
        <v>0</v>
      </c>
      <c r="BU134" s="41">
        <f>BU135</f>
        <v>1.5</v>
      </c>
      <c r="BV134" s="53">
        <v>0</v>
      </c>
      <c r="BW134" s="53">
        <v>0</v>
      </c>
      <c r="BX134" s="72" t="s">
        <v>200</v>
      </c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</row>
    <row r="135" spans="1:90" ht="94.5">
      <c r="A135" s="12" t="s">
        <v>190</v>
      </c>
      <c r="B135" s="38" t="s">
        <v>214</v>
      </c>
      <c r="C135" s="37" t="s">
        <v>225</v>
      </c>
      <c r="D135" s="51">
        <v>2.484</v>
      </c>
      <c r="E135" s="52">
        <v>2.484</v>
      </c>
      <c r="F135" s="51">
        <v>0</v>
      </c>
      <c r="G135" s="51">
        <v>0</v>
      </c>
      <c r="H135" s="51">
        <v>0</v>
      </c>
      <c r="I135" s="51">
        <v>0</v>
      </c>
      <c r="J135" s="51">
        <v>0</v>
      </c>
      <c r="K135" s="51">
        <v>0</v>
      </c>
      <c r="L135" s="51">
        <v>0</v>
      </c>
      <c r="M135" s="51">
        <v>0</v>
      </c>
      <c r="N135" s="51">
        <v>0</v>
      </c>
      <c r="O135" s="51">
        <v>0</v>
      </c>
      <c r="P135" s="51">
        <v>0</v>
      </c>
      <c r="Q135" s="51">
        <v>0</v>
      </c>
      <c r="R135" s="51">
        <v>0</v>
      </c>
      <c r="S135" s="51">
        <v>0</v>
      </c>
      <c r="T135" s="51">
        <v>0</v>
      </c>
      <c r="U135" s="51">
        <v>0</v>
      </c>
      <c r="V135" s="51">
        <v>0</v>
      </c>
      <c r="W135" s="51">
        <v>0</v>
      </c>
      <c r="X135" s="51">
        <v>0</v>
      </c>
      <c r="Y135" s="51">
        <v>0</v>
      </c>
      <c r="Z135" s="51">
        <v>0</v>
      </c>
      <c r="AA135" s="51">
        <v>0</v>
      </c>
      <c r="AB135" s="51">
        <v>0</v>
      </c>
      <c r="AC135" s="51">
        <v>0</v>
      </c>
      <c r="AD135" s="51">
        <v>0</v>
      </c>
      <c r="AE135" s="51">
        <v>0</v>
      </c>
      <c r="AF135" s="51">
        <v>0</v>
      </c>
      <c r="AG135" s="51">
        <v>0</v>
      </c>
      <c r="AH135" s="51">
        <v>0</v>
      </c>
      <c r="AI135" s="51">
        <v>0</v>
      </c>
      <c r="AJ135" s="51">
        <v>0</v>
      </c>
      <c r="AK135" s="51">
        <v>0</v>
      </c>
      <c r="AL135" s="51">
        <v>0</v>
      </c>
      <c r="AM135" s="51">
        <v>0</v>
      </c>
      <c r="AN135" s="51">
        <v>0</v>
      </c>
      <c r="AO135" s="51">
        <v>0</v>
      </c>
      <c r="AP135" s="51">
        <v>0</v>
      </c>
      <c r="AQ135" s="51">
        <v>0</v>
      </c>
      <c r="AR135" s="51">
        <v>0</v>
      </c>
      <c r="AS135" s="51">
        <v>0</v>
      </c>
      <c r="AT135" s="51">
        <v>0</v>
      </c>
      <c r="AU135" s="51">
        <v>0</v>
      </c>
      <c r="AV135" s="51">
        <v>0</v>
      </c>
      <c r="AW135" s="20">
        <v>2.484</v>
      </c>
      <c r="AX135" s="51">
        <v>0</v>
      </c>
      <c r="AY135" s="51">
        <v>0</v>
      </c>
      <c r="AZ135" s="20">
        <v>1.5</v>
      </c>
      <c r="BA135" s="51">
        <v>0</v>
      </c>
      <c r="BB135" s="51">
        <v>0</v>
      </c>
      <c r="BC135" s="51">
        <v>0</v>
      </c>
      <c r="BD135" s="52">
        <v>2.484</v>
      </c>
      <c r="BE135" s="51">
        <v>0</v>
      </c>
      <c r="BF135" s="51">
        <v>0</v>
      </c>
      <c r="BG135" s="56" t="s">
        <v>192</v>
      </c>
      <c r="BH135" s="51">
        <v>0</v>
      </c>
      <c r="BI135" s="51">
        <v>0</v>
      </c>
      <c r="BJ135" s="51">
        <v>0</v>
      </c>
      <c r="BK135" s="52">
        <v>2.484</v>
      </c>
      <c r="BL135" s="51">
        <v>0</v>
      </c>
      <c r="BM135" s="51">
        <v>0</v>
      </c>
      <c r="BN135" s="20">
        <v>1.5</v>
      </c>
      <c r="BO135" s="51">
        <v>0</v>
      </c>
      <c r="BP135" s="51">
        <v>0</v>
      </c>
      <c r="BQ135" s="51">
        <v>0</v>
      </c>
      <c r="BR135" s="52">
        <v>2.484</v>
      </c>
      <c r="BS135" s="51">
        <v>0</v>
      </c>
      <c r="BT135" s="51">
        <v>0</v>
      </c>
      <c r="BU135" s="20">
        <v>1.5</v>
      </c>
      <c r="BV135" s="51">
        <v>0</v>
      </c>
      <c r="BW135" s="51">
        <v>0</v>
      </c>
      <c r="BX135" s="72" t="s">
        <v>243</v>
      </c>
    </row>
    <row r="136" spans="1:90" ht="31.5">
      <c r="A136" s="12" t="s">
        <v>190</v>
      </c>
      <c r="B136" s="31" t="s">
        <v>148</v>
      </c>
      <c r="C136" s="44" t="s">
        <v>200</v>
      </c>
      <c r="D136" s="51">
        <v>0</v>
      </c>
      <c r="E136" s="51">
        <v>0</v>
      </c>
      <c r="F136" s="51">
        <v>0</v>
      </c>
      <c r="G136" s="51">
        <v>0</v>
      </c>
      <c r="H136" s="51">
        <v>0</v>
      </c>
      <c r="I136" s="51">
        <v>0</v>
      </c>
      <c r="J136" s="51">
        <v>0</v>
      </c>
      <c r="K136" s="51">
        <v>0</v>
      </c>
      <c r="L136" s="51">
        <v>0</v>
      </c>
      <c r="M136" s="51">
        <v>0</v>
      </c>
      <c r="N136" s="51">
        <v>0</v>
      </c>
      <c r="O136" s="51">
        <v>0</v>
      </c>
      <c r="P136" s="51">
        <v>0</v>
      </c>
      <c r="Q136" s="51">
        <v>0</v>
      </c>
      <c r="R136" s="51">
        <v>0</v>
      </c>
      <c r="S136" s="51">
        <v>0</v>
      </c>
      <c r="T136" s="51">
        <v>0</v>
      </c>
      <c r="U136" s="51">
        <v>0</v>
      </c>
      <c r="V136" s="51">
        <v>0</v>
      </c>
      <c r="W136" s="51">
        <v>0</v>
      </c>
      <c r="X136" s="51">
        <v>0</v>
      </c>
      <c r="Y136" s="51">
        <v>0</v>
      </c>
      <c r="Z136" s="51">
        <v>0</v>
      </c>
      <c r="AA136" s="51">
        <v>0</v>
      </c>
      <c r="AB136" s="51">
        <v>0</v>
      </c>
      <c r="AC136" s="51">
        <v>0</v>
      </c>
      <c r="AD136" s="51">
        <v>0</v>
      </c>
      <c r="AE136" s="51">
        <v>0</v>
      </c>
      <c r="AF136" s="51">
        <v>0</v>
      </c>
      <c r="AG136" s="51">
        <v>0</v>
      </c>
      <c r="AH136" s="51">
        <v>0</v>
      </c>
      <c r="AI136" s="51">
        <v>0</v>
      </c>
      <c r="AJ136" s="51">
        <v>0</v>
      </c>
      <c r="AK136" s="51">
        <v>0</v>
      </c>
      <c r="AL136" s="51">
        <v>0</v>
      </c>
      <c r="AM136" s="51">
        <v>0</v>
      </c>
      <c r="AN136" s="51">
        <v>0</v>
      </c>
      <c r="AO136" s="51">
        <v>0</v>
      </c>
      <c r="AP136" s="51">
        <v>0</v>
      </c>
      <c r="AQ136" s="51">
        <v>0</v>
      </c>
      <c r="AR136" s="51">
        <v>0</v>
      </c>
      <c r="AS136" s="51">
        <v>0</v>
      </c>
      <c r="AT136" s="51">
        <v>0</v>
      </c>
      <c r="AU136" s="51">
        <v>0</v>
      </c>
      <c r="AV136" s="51">
        <v>0</v>
      </c>
      <c r="AW136" s="51">
        <v>0</v>
      </c>
      <c r="AX136" s="51">
        <v>0</v>
      </c>
      <c r="AY136" s="51">
        <v>0</v>
      </c>
      <c r="AZ136" s="51">
        <v>0</v>
      </c>
      <c r="BA136" s="51">
        <v>0</v>
      </c>
      <c r="BB136" s="51">
        <v>0</v>
      </c>
      <c r="BC136" s="51">
        <v>0</v>
      </c>
      <c r="BD136" s="51">
        <v>0</v>
      </c>
      <c r="BE136" s="51">
        <v>0</v>
      </c>
      <c r="BF136" s="51">
        <v>0</v>
      </c>
      <c r="BG136" s="51">
        <v>0</v>
      </c>
      <c r="BH136" s="51">
        <v>0</v>
      </c>
      <c r="BI136" s="51">
        <v>0</v>
      </c>
      <c r="BJ136" s="51">
        <v>0</v>
      </c>
      <c r="BK136" s="51">
        <v>0</v>
      </c>
      <c r="BL136" s="51">
        <v>0</v>
      </c>
      <c r="BM136" s="51">
        <v>0</v>
      </c>
      <c r="BN136" s="51">
        <v>0</v>
      </c>
      <c r="BO136" s="51">
        <v>0</v>
      </c>
      <c r="BP136" s="51">
        <v>0</v>
      </c>
      <c r="BQ136" s="51">
        <v>0</v>
      </c>
      <c r="BR136" s="51">
        <v>0</v>
      </c>
      <c r="BS136" s="51">
        <v>0</v>
      </c>
      <c r="BT136" s="51">
        <v>0</v>
      </c>
      <c r="BU136" s="51">
        <v>0</v>
      </c>
      <c r="BV136" s="51">
        <v>0</v>
      </c>
      <c r="BW136" s="51">
        <v>0</v>
      </c>
      <c r="BX136" s="72" t="s">
        <v>200</v>
      </c>
    </row>
    <row r="137" spans="1:90" ht="63">
      <c r="A137" s="12" t="s">
        <v>192</v>
      </c>
      <c r="B137" s="25" t="s">
        <v>193</v>
      </c>
      <c r="C137" s="44" t="s">
        <v>200</v>
      </c>
      <c r="D137" s="51">
        <v>0</v>
      </c>
      <c r="E137" s="51">
        <v>0</v>
      </c>
      <c r="F137" s="51">
        <v>0</v>
      </c>
      <c r="G137" s="51">
        <v>0</v>
      </c>
      <c r="H137" s="51">
        <v>0</v>
      </c>
      <c r="I137" s="51">
        <v>0</v>
      </c>
      <c r="J137" s="51">
        <v>0</v>
      </c>
      <c r="K137" s="51">
        <v>0</v>
      </c>
      <c r="L137" s="51">
        <v>0</v>
      </c>
      <c r="M137" s="51">
        <v>0</v>
      </c>
      <c r="N137" s="51">
        <v>0</v>
      </c>
      <c r="O137" s="51">
        <v>0</v>
      </c>
      <c r="P137" s="51">
        <v>0</v>
      </c>
      <c r="Q137" s="51">
        <v>0</v>
      </c>
      <c r="R137" s="51">
        <v>0</v>
      </c>
      <c r="S137" s="51">
        <v>0</v>
      </c>
      <c r="T137" s="51">
        <v>0</v>
      </c>
      <c r="U137" s="51">
        <v>0</v>
      </c>
      <c r="V137" s="51">
        <v>0</v>
      </c>
      <c r="W137" s="51">
        <v>0</v>
      </c>
      <c r="X137" s="51">
        <v>0</v>
      </c>
      <c r="Y137" s="51">
        <v>0</v>
      </c>
      <c r="Z137" s="51">
        <v>0</v>
      </c>
      <c r="AA137" s="51">
        <v>0</v>
      </c>
      <c r="AB137" s="51">
        <v>0</v>
      </c>
      <c r="AC137" s="51">
        <v>0</v>
      </c>
      <c r="AD137" s="51">
        <v>0</v>
      </c>
      <c r="AE137" s="51">
        <v>0</v>
      </c>
      <c r="AF137" s="51">
        <v>0</v>
      </c>
      <c r="AG137" s="51">
        <v>0</v>
      </c>
      <c r="AH137" s="51">
        <v>0</v>
      </c>
      <c r="AI137" s="51">
        <v>0</v>
      </c>
      <c r="AJ137" s="51">
        <v>0</v>
      </c>
      <c r="AK137" s="51">
        <v>0</v>
      </c>
      <c r="AL137" s="51">
        <v>0</v>
      </c>
      <c r="AM137" s="51">
        <v>0</v>
      </c>
      <c r="AN137" s="51">
        <v>0</v>
      </c>
      <c r="AO137" s="51">
        <v>0</v>
      </c>
      <c r="AP137" s="51">
        <v>0</v>
      </c>
      <c r="AQ137" s="51">
        <v>0</v>
      </c>
      <c r="AR137" s="51">
        <v>0</v>
      </c>
      <c r="AS137" s="51">
        <v>0</v>
      </c>
      <c r="AT137" s="51">
        <v>0</v>
      </c>
      <c r="AU137" s="51">
        <v>0</v>
      </c>
      <c r="AV137" s="51">
        <v>0</v>
      </c>
      <c r="AW137" s="51">
        <v>0</v>
      </c>
      <c r="AX137" s="51">
        <v>0</v>
      </c>
      <c r="AY137" s="51">
        <v>0</v>
      </c>
      <c r="AZ137" s="51">
        <v>0</v>
      </c>
      <c r="BA137" s="51">
        <v>0</v>
      </c>
      <c r="BB137" s="51">
        <v>0</v>
      </c>
      <c r="BC137" s="51">
        <v>0</v>
      </c>
      <c r="BD137" s="51">
        <v>0</v>
      </c>
      <c r="BE137" s="51">
        <v>0</v>
      </c>
      <c r="BF137" s="51">
        <v>0</v>
      </c>
      <c r="BG137" s="51">
        <v>0</v>
      </c>
      <c r="BH137" s="51">
        <v>0</v>
      </c>
      <c r="BI137" s="51">
        <v>0</v>
      </c>
      <c r="BJ137" s="51">
        <v>0</v>
      </c>
      <c r="BK137" s="51">
        <v>0</v>
      </c>
      <c r="BL137" s="51">
        <v>0</v>
      </c>
      <c r="BM137" s="51">
        <v>0</v>
      </c>
      <c r="BN137" s="51">
        <v>0</v>
      </c>
      <c r="BO137" s="51">
        <v>0</v>
      </c>
      <c r="BP137" s="51">
        <v>0</v>
      </c>
      <c r="BQ137" s="51">
        <v>0</v>
      </c>
      <c r="BR137" s="51">
        <v>0</v>
      </c>
      <c r="BS137" s="51">
        <v>0</v>
      </c>
      <c r="BT137" s="51">
        <v>0</v>
      </c>
      <c r="BU137" s="51">
        <v>0</v>
      </c>
      <c r="BV137" s="51">
        <v>0</v>
      </c>
      <c r="BW137" s="51">
        <v>0</v>
      </c>
      <c r="BX137" s="72" t="s">
        <v>200</v>
      </c>
    </row>
    <row r="138" spans="1:90" ht="31.5">
      <c r="A138" s="12" t="s">
        <v>192</v>
      </c>
      <c r="B138" s="31" t="s">
        <v>148</v>
      </c>
      <c r="C138" s="44" t="s">
        <v>200</v>
      </c>
      <c r="D138" s="51">
        <v>0</v>
      </c>
      <c r="E138" s="51">
        <v>0</v>
      </c>
      <c r="F138" s="51">
        <v>0</v>
      </c>
      <c r="G138" s="51">
        <v>0</v>
      </c>
      <c r="H138" s="51">
        <v>0</v>
      </c>
      <c r="I138" s="51">
        <v>0</v>
      </c>
      <c r="J138" s="51">
        <v>0</v>
      </c>
      <c r="K138" s="51">
        <v>0</v>
      </c>
      <c r="L138" s="51">
        <v>0</v>
      </c>
      <c r="M138" s="51">
        <v>0</v>
      </c>
      <c r="N138" s="51">
        <v>0</v>
      </c>
      <c r="O138" s="51">
        <v>0</v>
      </c>
      <c r="P138" s="51">
        <v>0</v>
      </c>
      <c r="Q138" s="51">
        <v>0</v>
      </c>
      <c r="R138" s="51">
        <v>0</v>
      </c>
      <c r="S138" s="51">
        <v>0</v>
      </c>
      <c r="T138" s="51">
        <v>0</v>
      </c>
      <c r="U138" s="51">
        <v>0</v>
      </c>
      <c r="V138" s="51">
        <v>0</v>
      </c>
      <c r="W138" s="51">
        <v>0</v>
      </c>
      <c r="X138" s="51">
        <v>0</v>
      </c>
      <c r="Y138" s="51">
        <v>0</v>
      </c>
      <c r="Z138" s="51">
        <v>0</v>
      </c>
      <c r="AA138" s="51">
        <v>0</v>
      </c>
      <c r="AB138" s="51">
        <v>0</v>
      </c>
      <c r="AC138" s="51">
        <v>0</v>
      </c>
      <c r="AD138" s="51">
        <v>0</v>
      </c>
      <c r="AE138" s="51">
        <v>0</v>
      </c>
      <c r="AF138" s="51">
        <v>0</v>
      </c>
      <c r="AG138" s="51">
        <v>0</v>
      </c>
      <c r="AH138" s="51">
        <v>0</v>
      </c>
      <c r="AI138" s="51">
        <v>0</v>
      </c>
      <c r="AJ138" s="51">
        <v>0</v>
      </c>
      <c r="AK138" s="51">
        <v>0</v>
      </c>
      <c r="AL138" s="51">
        <v>0</v>
      </c>
      <c r="AM138" s="51">
        <v>0</v>
      </c>
      <c r="AN138" s="51">
        <v>0</v>
      </c>
      <c r="AO138" s="51">
        <v>0</v>
      </c>
      <c r="AP138" s="51">
        <v>0</v>
      </c>
      <c r="AQ138" s="51">
        <v>0</v>
      </c>
      <c r="AR138" s="51">
        <v>0</v>
      </c>
      <c r="AS138" s="51">
        <v>0</v>
      </c>
      <c r="AT138" s="51">
        <v>0</v>
      </c>
      <c r="AU138" s="51">
        <v>0</v>
      </c>
      <c r="AV138" s="51">
        <v>0</v>
      </c>
      <c r="AW138" s="51">
        <v>0</v>
      </c>
      <c r="AX138" s="51">
        <v>0</v>
      </c>
      <c r="AY138" s="51">
        <v>0</v>
      </c>
      <c r="AZ138" s="51">
        <v>0</v>
      </c>
      <c r="BA138" s="51">
        <v>0</v>
      </c>
      <c r="BB138" s="51">
        <v>0</v>
      </c>
      <c r="BC138" s="51">
        <v>0</v>
      </c>
      <c r="BD138" s="51">
        <v>0</v>
      </c>
      <c r="BE138" s="51">
        <v>0</v>
      </c>
      <c r="BF138" s="51">
        <v>0</v>
      </c>
      <c r="BG138" s="51">
        <v>0</v>
      </c>
      <c r="BH138" s="51">
        <v>0</v>
      </c>
      <c r="BI138" s="51">
        <v>0</v>
      </c>
      <c r="BJ138" s="51">
        <v>0</v>
      </c>
      <c r="BK138" s="51">
        <v>0</v>
      </c>
      <c r="BL138" s="51">
        <v>0</v>
      </c>
      <c r="BM138" s="51">
        <v>0</v>
      </c>
      <c r="BN138" s="51">
        <v>0</v>
      </c>
      <c r="BO138" s="51">
        <v>0</v>
      </c>
      <c r="BP138" s="51">
        <v>0</v>
      </c>
      <c r="BQ138" s="51">
        <v>0</v>
      </c>
      <c r="BR138" s="51">
        <v>0</v>
      </c>
      <c r="BS138" s="51">
        <v>0</v>
      </c>
      <c r="BT138" s="51">
        <v>0</v>
      </c>
      <c r="BU138" s="51">
        <v>0</v>
      </c>
      <c r="BV138" s="51">
        <v>0</v>
      </c>
      <c r="BW138" s="51">
        <v>0</v>
      </c>
      <c r="BX138" s="72" t="s">
        <v>200</v>
      </c>
    </row>
    <row r="139" spans="1:90" ht="31.5">
      <c r="A139" s="12" t="s">
        <v>192</v>
      </c>
      <c r="B139" s="31" t="s">
        <v>148</v>
      </c>
      <c r="C139" s="44" t="s">
        <v>200</v>
      </c>
      <c r="D139" s="51">
        <v>0</v>
      </c>
      <c r="E139" s="51">
        <v>0</v>
      </c>
      <c r="F139" s="51">
        <v>0</v>
      </c>
      <c r="G139" s="51">
        <v>0</v>
      </c>
      <c r="H139" s="51">
        <v>0</v>
      </c>
      <c r="I139" s="51">
        <v>0</v>
      </c>
      <c r="J139" s="51">
        <v>0</v>
      </c>
      <c r="K139" s="51">
        <v>0</v>
      </c>
      <c r="L139" s="51">
        <v>0</v>
      </c>
      <c r="M139" s="51">
        <v>0</v>
      </c>
      <c r="N139" s="51">
        <v>0</v>
      </c>
      <c r="O139" s="51">
        <v>0</v>
      </c>
      <c r="P139" s="51">
        <v>0</v>
      </c>
      <c r="Q139" s="51">
        <v>0</v>
      </c>
      <c r="R139" s="51">
        <v>0</v>
      </c>
      <c r="S139" s="51">
        <v>0</v>
      </c>
      <c r="T139" s="51">
        <v>0</v>
      </c>
      <c r="U139" s="51">
        <v>0</v>
      </c>
      <c r="V139" s="51">
        <v>0</v>
      </c>
      <c r="W139" s="51">
        <v>0</v>
      </c>
      <c r="X139" s="51">
        <v>0</v>
      </c>
      <c r="Y139" s="51">
        <v>0</v>
      </c>
      <c r="Z139" s="51">
        <v>0</v>
      </c>
      <c r="AA139" s="51">
        <v>0</v>
      </c>
      <c r="AB139" s="51">
        <v>0</v>
      </c>
      <c r="AC139" s="51">
        <v>0</v>
      </c>
      <c r="AD139" s="51">
        <v>0</v>
      </c>
      <c r="AE139" s="51">
        <v>0</v>
      </c>
      <c r="AF139" s="51">
        <v>0</v>
      </c>
      <c r="AG139" s="51">
        <v>0</v>
      </c>
      <c r="AH139" s="51">
        <v>0</v>
      </c>
      <c r="AI139" s="51">
        <v>0</v>
      </c>
      <c r="AJ139" s="51">
        <v>0</v>
      </c>
      <c r="AK139" s="51">
        <v>0</v>
      </c>
      <c r="AL139" s="51">
        <v>0</v>
      </c>
      <c r="AM139" s="51">
        <v>0</v>
      </c>
      <c r="AN139" s="51">
        <v>0</v>
      </c>
      <c r="AO139" s="51">
        <v>0</v>
      </c>
      <c r="AP139" s="51">
        <v>0</v>
      </c>
      <c r="AQ139" s="51">
        <v>0</v>
      </c>
      <c r="AR139" s="51">
        <v>0</v>
      </c>
      <c r="AS139" s="51">
        <v>0</v>
      </c>
      <c r="AT139" s="51">
        <v>0</v>
      </c>
      <c r="AU139" s="51">
        <v>0</v>
      </c>
      <c r="AV139" s="51">
        <v>0</v>
      </c>
      <c r="AW139" s="51">
        <v>0</v>
      </c>
      <c r="AX139" s="51">
        <v>0</v>
      </c>
      <c r="AY139" s="51">
        <v>0</v>
      </c>
      <c r="AZ139" s="51">
        <v>0</v>
      </c>
      <c r="BA139" s="51">
        <v>0</v>
      </c>
      <c r="BB139" s="51">
        <v>0</v>
      </c>
      <c r="BC139" s="51">
        <v>0</v>
      </c>
      <c r="BD139" s="51">
        <v>0</v>
      </c>
      <c r="BE139" s="51">
        <v>0</v>
      </c>
      <c r="BF139" s="51">
        <v>0</v>
      </c>
      <c r="BG139" s="51">
        <v>0</v>
      </c>
      <c r="BH139" s="51">
        <v>0</v>
      </c>
      <c r="BI139" s="51">
        <v>0</v>
      </c>
      <c r="BJ139" s="51">
        <v>0</v>
      </c>
      <c r="BK139" s="51">
        <v>0</v>
      </c>
      <c r="BL139" s="51">
        <v>0</v>
      </c>
      <c r="BM139" s="51">
        <v>0</v>
      </c>
      <c r="BN139" s="51">
        <v>0</v>
      </c>
      <c r="BO139" s="51">
        <v>0</v>
      </c>
      <c r="BP139" s="51">
        <v>0</v>
      </c>
      <c r="BQ139" s="51">
        <v>0</v>
      </c>
      <c r="BR139" s="51">
        <v>0</v>
      </c>
      <c r="BS139" s="51">
        <v>0</v>
      </c>
      <c r="BT139" s="51">
        <v>0</v>
      </c>
      <c r="BU139" s="51">
        <v>0</v>
      </c>
      <c r="BV139" s="51">
        <v>0</v>
      </c>
      <c r="BW139" s="51">
        <v>0</v>
      </c>
      <c r="BX139" s="72" t="s">
        <v>200</v>
      </c>
    </row>
    <row r="140" spans="1:90" ht="31.5">
      <c r="A140" s="12" t="s">
        <v>194</v>
      </c>
      <c r="B140" s="25" t="s">
        <v>195</v>
      </c>
      <c r="C140" s="44" t="s">
        <v>200</v>
      </c>
      <c r="D140" s="51">
        <v>0</v>
      </c>
      <c r="E140" s="51">
        <v>0</v>
      </c>
      <c r="F140" s="51">
        <v>0</v>
      </c>
      <c r="G140" s="51">
        <v>0</v>
      </c>
      <c r="H140" s="51">
        <v>0</v>
      </c>
      <c r="I140" s="51">
        <v>0</v>
      </c>
      <c r="J140" s="51">
        <v>0</v>
      </c>
      <c r="K140" s="51">
        <v>0</v>
      </c>
      <c r="L140" s="51">
        <v>0</v>
      </c>
      <c r="M140" s="51">
        <v>0</v>
      </c>
      <c r="N140" s="51">
        <v>0</v>
      </c>
      <c r="O140" s="51">
        <v>0</v>
      </c>
      <c r="P140" s="51">
        <v>0</v>
      </c>
      <c r="Q140" s="51">
        <v>0</v>
      </c>
      <c r="R140" s="51">
        <v>0</v>
      </c>
      <c r="S140" s="51">
        <v>0</v>
      </c>
      <c r="T140" s="51">
        <v>0</v>
      </c>
      <c r="U140" s="51">
        <v>0</v>
      </c>
      <c r="V140" s="51">
        <v>0</v>
      </c>
      <c r="W140" s="51">
        <v>0</v>
      </c>
      <c r="X140" s="51">
        <v>0</v>
      </c>
      <c r="Y140" s="51">
        <v>0</v>
      </c>
      <c r="Z140" s="51">
        <v>0</v>
      </c>
      <c r="AA140" s="51">
        <v>0</v>
      </c>
      <c r="AB140" s="51">
        <v>0</v>
      </c>
      <c r="AC140" s="51">
        <v>0</v>
      </c>
      <c r="AD140" s="51">
        <v>0</v>
      </c>
      <c r="AE140" s="51">
        <v>0</v>
      </c>
      <c r="AF140" s="51">
        <v>0</v>
      </c>
      <c r="AG140" s="51">
        <v>0</v>
      </c>
      <c r="AH140" s="51">
        <v>0</v>
      </c>
      <c r="AI140" s="51">
        <v>0</v>
      </c>
      <c r="AJ140" s="51">
        <v>0</v>
      </c>
      <c r="AK140" s="51">
        <v>0</v>
      </c>
      <c r="AL140" s="51">
        <v>0</v>
      </c>
      <c r="AM140" s="51">
        <v>0</v>
      </c>
      <c r="AN140" s="51">
        <v>0</v>
      </c>
      <c r="AO140" s="51">
        <v>0</v>
      </c>
      <c r="AP140" s="51">
        <v>0</v>
      </c>
      <c r="AQ140" s="51">
        <v>0</v>
      </c>
      <c r="AR140" s="51">
        <v>0</v>
      </c>
      <c r="AS140" s="51">
        <v>0</v>
      </c>
      <c r="AT140" s="51">
        <v>0</v>
      </c>
      <c r="AU140" s="51">
        <v>0</v>
      </c>
      <c r="AV140" s="51">
        <v>0</v>
      </c>
      <c r="AW140" s="51">
        <v>0</v>
      </c>
      <c r="AX140" s="51">
        <v>0</v>
      </c>
      <c r="AY140" s="51">
        <v>0</v>
      </c>
      <c r="AZ140" s="51">
        <v>0</v>
      </c>
      <c r="BA140" s="51">
        <v>0</v>
      </c>
      <c r="BB140" s="51">
        <v>0</v>
      </c>
      <c r="BC140" s="51">
        <v>0</v>
      </c>
      <c r="BD140" s="51">
        <v>0</v>
      </c>
      <c r="BE140" s="51">
        <v>0</v>
      </c>
      <c r="BF140" s="51">
        <v>0</v>
      </c>
      <c r="BG140" s="51">
        <v>0</v>
      </c>
      <c r="BH140" s="51">
        <v>0</v>
      </c>
      <c r="BI140" s="51">
        <v>0</v>
      </c>
      <c r="BJ140" s="51">
        <v>0</v>
      </c>
      <c r="BK140" s="51">
        <v>0</v>
      </c>
      <c r="BL140" s="51">
        <v>0</v>
      </c>
      <c r="BM140" s="51">
        <v>0</v>
      </c>
      <c r="BN140" s="51">
        <v>0</v>
      </c>
      <c r="BO140" s="51">
        <v>0</v>
      </c>
      <c r="BP140" s="51">
        <v>0</v>
      </c>
      <c r="BQ140" s="51">
        <v>0</v>
      </c>
      <c r="BR140" s="51">
        <v>0</v>
      </c>
      <c r="BS140" s="51">
        <v>0</v>
      </c>
      <c r="BT140" s="51">
        <v>0</v>
      </c>
      <c r="BU140" s="51">
        <v>0</v>
      </c>
      <c r="BV140" s="51">
        <v>0</v>
      </c>
      <c r="BW140" s="51">
        <v>0</v>
      </c>
      <c r="BX140" s="72" t="s">
        <v>200</v>
      </c>
    </row>
    <row r="141" spans="1:90" ht="31.5">
      <c r="A141" s="12" t="s">
        <v>194</v>
      </c>
      <c r="B141" s="31" t="s">
        <v>148</v>
      </c>
      <c r="C141" s="44" t="s">
        <v>200</v>
      </c>
      <c r="D141" s="51">
        <v>0</v>
      </c>
      <c r="E141" s="51">
        <v>0</v>
      </c>
      <c r="F141" s="51">
        <v>0</v>
      </c>
      <c r="G141" s="51">
        <v>0</v>
      </c>
      <c r="H141" s="51">
        <v>0</v>
      </c>
      <c r="I141" s="51">
        <v>0</v>
      </c>
      <c r="J141" s="51">
        <v>0</v>
      </c>
      <c r="K141" s="51">
        <v>0</v>
      </c>
      <c r="L141" s="51">
        <v>0</v>
      </c>
      <c r="M141" s="51">
        <v>0</v>
      </c>
      <c r="N141" s="51">
        <v>0</v>
      </c>
      <c r="O141" s="51">
        <v>0</v>
      </c>
      <c r="P141" s="51">
        <v>0</v>
      </c>
      <c r="Q141" s="51">
        <v>0</v>
      </c>
      <c r="R141" s="51">
        <v>0</v>
      </c>
      <c r="S141" s="51">
        <v>0</v>
      </c>
      <c r="T141" s="51">
        <v>0</v>
      </c>
      <c r="U141" s="51">
        <v>0</v>
      </c>
      <c r="V141" s="51">
        <v>0</v>
      </c>
      <c r="W141" s="51">
        <v>0</v>
      </c>
      <c r="X141" s="51">
        <v>0</v>
      </c>
      <c r="Y141" s="51">
        <v>0</v>
      </c>
      <c r="Z141" s="51">
        <v>0</v>
      </c>
      <c r="AA141" s="51">
        <v>0</v>
      </c>
      <c r="AB141" s="51">
        <v>0</v>
      </c>
      <c r="AC141" s="51">
        <v>0</v>
      </c>
      <c r="AD141" s="51">
        <v>0</v>
      </c>
      <c r="AE141" s="51">
        <v>0</v>
      </c>
      <c r="AF141" s="51">
        <v>0</v>
      </c>
      <c r="AG141" s="51">
        <v>0</v>
      </c>
      <c r="AH141" s="51">
        <v>0</v>
      </c>
      <c r="AI141" s="51">
        <v>0</v>
      </c>
      <c r="AJ141" s="51">
        <v>0</v>
      </c>
      <c r="AK141" s="51">
        <v>0</v>
      </c>
      <c r="AL141" s="51">
        <v>0</v>
      </c>
      <c r="AM141" s="51">
        <v>0</v>
      </c>
      <c r="AN141" s="51">
        <v>0</v>
      </c>
      <c r="AO141" s="51">
        <v>0</v>
      </c>
      <c r="AP141" s="51">
        <v>0</v>
      </c>
      <c r="AQ141" s="51">
        <v>0</v>
      </c>
      <c r="AR141" s="51">
        <v>0</v>
      </c>
      <c r="AS141" s="51">
        <v>0</v>
      </c>
      <c r="AT141" s="51">
        <v>0</v>
      </c>
      <c r="AU141" s="51">
        <v>0</v>
      </c>
      <c r="AV141" s="51">
        <v>0</v>
      </c>
      <c r="AW141" s="51">
        <v>0</v>
      </c>
      <c r="AX141" s="51">
        <v>0</v>
      </c>
      <c r="AY141" s="51">
        <v>0</v>
      </c>
      <c r="AZ141" s="51">
        <v>0</v>
      </c>
      <c r="BA141" s="51">
        <v>0</v>
      </c>
      <c r="BB141" s="51">
        <v>0</v>
      </c>
      <c r="BC141" s="51">
        <v>0</v>
      </c>
      <c r="BD141" s="51">
        <v>0</v>
      </c>
      <c r="BE141" s="51">
        <v>0</v>
      </c>
      <c r="BF141" s="51">
        <v>0</v>
      </c>
      <c r="BG141" s="51">
        <v>0</v>
      </c>
      <c r="BH141" s="51">
        <v>0</v>
      </c>
      <c r="BI141" s="51">
        <v>0</v>
      </c>
      <c r="BJ141" s="51">
        <v>0</v>
      </c>
      <c r="BK141" s="51">
        <v>0</v>
      </c>
      <c r="BL141" s="51">
        <v>0</v>
      </c>
      <c r="BM141" s="51">
        <v>0</v>
      </c>
      <c r="BN141" s="51">
        <v>0</v>
      </c>
      <c r="BO141" s="51">
        <v>0</v>
      </c>
      <c r="BP141" s="51">
        <v>0</v>
      </c>
      <c r="BQ141" s="51">
        <v>0</v>
      </c>
      <c r="BR141" s="51">
        <v>0</v>
      </c>
      <c r="BS141" s="51">
        <v>0</v>
      </c>
      <c r="BT141" s="51">
        <v>0</v>
      </c>
      <c r="BU141" s="51">
        <v>0</v>
      </c>
      <c r="BV141" s="51">
        <v>0</v>
      </c>
      <c r="BW141" s="51">
        <v>0</v>
      </c>
      <c r="BX141" s="72" t="s">
        <v>200</v>
      </c>
    </row>
    <row r="142" spans="1:90" ht="31.5">
      <c r="A142" s="12" t="s">
        <v>194</v>
      </c>
      <c r="B142" s="31" t="s">
        <v>148</v>
      </c>
      <c r="C142" s="44" t="s">
        <v>200</v>
      </c>
      <c r="D142" s="51">
        <v>0</v>
      </c>
      <c r="E142" s="51">
        <v>0</v>
      </c>
      <c r="F142" s="51">
        <v>0</v>
      </c>
      <c r="G142" s="51">
        <v>0</v>
      </c>
      <c r="H142" s="51">
        <v>0</v>
      </c>
      <c r="I142" s="51">
        <v>0</v>
      </c>
      <c r="J142" s="51">
        <v>0</v>
      </c>
      <c r="K142" s="51">
        <v>0</v>
      </c>
      <c r="L142" s="51">
        <v>0</v>
      </c>
      <c r="M142" s="51">
        <v>0</v>
      </c>
      <c r="N142" s="51">
        <v>0</v>
      </c>
      <c r="O142" s="51">
        <v>0</v>
      </c>
      <c r="P142" s="51">
        <v>0</v>
      </c>
      <c r="Q142" s="51">
        <v>0</v>
      </c>
      <c r="R142" s="51">
        <v>0</v>
      </c>
      <c r="S142" s="51">
        <v>0</v>
      </c>
      <c r="T142" s="51">
        <v>0</v>
      </c>
      <c r="U142" s="51">
        <v>0</v>
      </c>
      <c r="V142" s="51">
        <v>0</v>
      </c>
      <c r="W142" s="51">
        <v>0</v>
      </c>
      <c r="X142" s="51">
        <v>0</v>
      </c>
      <c r="Y142" s="51">
        <v>0</v>
      </c>
      <c r="Z142" s="51">
        <v>0</v>
      </c>
      <c r="AA142" s="51">
        <v>0</v>
      </c>
      <c r="AB142" s="51">
        <v>0</v>
      </c>
      <c r="AC142" s="51">
        <v>0</v>
      </c>
      <c r="AD142" s="51">
        <v>0</v>
      </c>
      <c r="AE142" s="51">
        <v>0</v>
      </c>
      <c r="AF142" s="51">
        <v>0</v>
      </c>
      <c r="AG142" s="51">
        <v>0</v>
      </c>
      <c r="AH142" s="51">
        <v>0</v>
      </c>
      <c r="AI142" s="51">
        <v>0</v>
      </c>
      <c r="AJ142" s="51">
        <v>0</v>
      </c>
      <c r="AK142" s="51">
        <v>0</v>
      </c>
      <c r="AL142" s="51">
        <v>0</v>
      </c>
      <c r="AM142" s="51">
        <v>0</v>
      </c>
      <c r="AN142" s="51">
        <v>0</v>
      </c>
      <c r="AO142" s="51">
        <v>0</v>
      </c>
      <c r="AP142" s="51">
        <v>0</v>
      </c>
      <c r="AQ142" s="51">
        <v>0</v>
      </c>
      <c r="AR142" s="51">
        <v>0</v>
      </c>
      <c r="AS142" s="51">
        <v>0</v>
      </c>
      <c r="AT142" s="51">
        <v>0</v>
      </c>
      <c r="AU142" s="51">
        <v>0</v>
      </c>
      <c r="AV142" s="51">
        <v>0</v>
      </c>
      <c r="AW142" s="51">
        <v>0</v>
      </c>
      <c r="AX142" s="51">
        <v>0</v>
      </c>
      <c r="AY142" s="51">
        <v>0</v>
      </c>
      <c r="AZ142" s="51">
        <v>0</v>
      </c>
      <c r="BA142" s="51">
        <v>0</v>
      </c>
      <c r="BB142" s="51">
        <v>0</v>
      </c>
      <c r="BC142" s="51">
        <v>0</v>
      </c>
      <c r="BD142" s="51">
        <v>0</v>
      </c>
      <c r="BE142" s="51">
        <v>0</v>
      </c>
      <c r="BF142" s="51">
        <v>0</v>
      </c>
      <c r="BG142" s="51">
        <v>0</v>
      </c>
      <c r="BH142" s="51">
        <v>0</v>
      </c>
      <c r="BI142" s="51">
        <v>0</v>
      </c>
      <c r="BJ142" s="51">
        <v>0</v>
      </c>
      <c r="BK142" s="51">
        <v>0</v>
      </c>
      <c r="BL142" s="51">
        <v>0</v>
      </c>
      <c r="BM142" s="51">
        <v>0</v>
      </c>
      <c r="BN142" s="51">
        <v>0</v>
      </c>
      <c r="BO142" s="51">
        <v>0</v>
      </c>
      <c r="BP142" s="51">
        <v>0</v>
      </c>
      <c r="BQ142" s="51">
        <v>0</v>
      </c>
      <c r="BR142" s="51">
        <v>0</v>
      </c>
      <c r="BS142" s="51">
        <v>0</v>
      </c>
      <c r="BT142" s="51">
        <v>0</v>
      </c>
      <c r="BU142" s="51">
        <v>0</v>
      </c>
      <c r="BV142" s="51">
        <v>0</v>
      </c>
      <c r="BW142" s="51">
        <v>0</v>
      </c>
      <c r="BX142" s="72" t="s">
        <v>200</v>
      </c>
    </row>
    <row r="143" spans="1:90" ht="31.5">
      <c r="A143" s="12" t="s">
        <v>107</v>
      </c>
      <c r="B143" s="25" t="s">
        <v>108</v>
      </c>
      <c r="C143" s="44" t="s">
        <v>200</v>
      </c>
      <c r="D143" s="51">
        <v>0</v>
      </c>
      <c r="E143" s="51">
        <v>0</v>
      </c>
      <c r="F143" s="51">
        <v>0</v>
      </c>
      <c r="G143" s="51">
        <v>0</v>
      </c>
      <c r="H143" s="51">
        <v>0</v>
      </c>
      <c r="I143" s="51">
        <v>0</v>
      </c>
      <c r="J143" s="51">
        <v>0</v>
      </c>
      <c r="K143" s="51">
        <v>0</v>
      </c>
      <c r="L143" s="51">
        <v>0</v>
      </c>
      <c r="M143" s="51">
        <v>0</v>
      </c>
      <c r="N143" s="51">
        <v>0</v>
      </c>
      <c r="O143" s="51">
        <v>0</v>
      </c>
      <c r="P143" s="51">
        <v>0</v>
      </c>
      <c r="Q143" s="51">
        <v>0</v>
      </c>
      <c r="R143" s="51">
        <v>0</v>
      </c>
      <c r="S143" s="51">
        <v>0</v>
      </c>
      <c r="T143" s="51">
        <v>0</v>
      </c>
      <c r="U143" s="51">
        <v>0</v>
      </c>
      <c r="V143" s="51">
        <v>0</v>
      </c>
      <c r="W143" s="51">
        <v>0</v>
      </c>
      <c r="X143" s="51">
        <v>0</v>
      </c>
      <c r="Y143" s="51">
        <v>0</v>
      </c>
      <c r="Z143" s="51">
        <v>0</v>
      </c>
      <c r="AA143" s="51">
        <v>0</v>
      </c>
      <c r="AB143" s="51">
        <v>0</v>
      </c>
      <c r="AC143" s="51">
        <v>0</v>
      </c>
      <c r="AD143" s="51">
        <v>0</v>
      </c>
      <c r="AE143" s="51">
        <v>0</v>
      </c>
      <c r="AF143" s="51">
        <v>0</v>
      </c>
      <c r="AG143" s="51">
        <v>0</v>
      </c>
      <c r="AH143" s="51">
        <v>0</v>
      </c>
      <c r="AI143" s="51">
        <v>0</v>
      </c>
      <c r="AJ143" s="51">
        <v>0</v>
      </c>
      <c r="AK143" s="51">
        <v>0</v>
      </c>
      <c r="AL143" s="51">
        <v>0</v>
      </c>
      <c r="AM143" s="51">
        <v>0</v>
      </c>
      <c r="AN143" s="51">
        <v>0</v>
      </c>
      <c r="AO143" s="51">
        <v>0</v>
      </c>
      <c r="AP143" s="51">
        <v>0</v>
      </c>
      <c r="AQ143" s="51">
        <v>0</v>
      </c>
      <c r="AR143" s="51">
        <v>0</v>
      </c>
      <c r="AS143" s="51">
        <v>0</v>
      </c>
      <c r="AT143" s="51">
        <v>0</v>
      </c>
      <c r="AU143" s="51">
        <v>0</v>
      </c>
      <c r="AV143" s="51">
        <v>0</v>
      </c>
      <c r="AW143" s="51">
        <v>0</v>
      </c>
      <c r="AX143" s="51">
        <v>0</v>
      </c>
      <c r="AY143" s="51">
        <v>0</v>
      </c>
      <c r="AZ143" s="51">
        <v>0</v>
      </c>
      <c r="BA143" s="51">
        <v>0</v>
      </c>
      <c r="BB143" s="51">
        <v>0</v>
      </c>
      <c r="BC143" s="51">
        <v>0</v>
      </c>
      <c r="BD143" s="51">
        <v>0</v>
      </c>
      <c r="BE143" s="51">
        <v>0</v>
      </c>
      <c r="BF143" s="51">
        <v>0</v>
      </c>
      <c r="BG143" s="51">
        <v>0</v>
      </c>
      <c r="BH143" s="51">
        <v>0</v>
      </c>
      <c r="BI143" s="51">
        <v>0</v>
      </c>
      <c r="BJ143" s="51">
        <v>0</v>
      </c>
      <c r="BK143" s="51">
        <v>0</v>
      </c>
      <c r="BL143" s="51">
        <v>0</v>
      </c>
      <c r="BM143" s="51">
        <v>0</v>
      </c>
      <c r="BN143" s="51">
        <v>0</v>
      </c>
      <c r="BO143" s="51">
        <v>0</v>
      </c>
      <c r="BP143" s="51">
        <v>0</v>
      </c>
      <c r="BQ143" s="51">
        <v>0</v>
      </c>
      <c r="BR143" s="51">
        <v>0</v>
      </c>
      <c r="BS143" s="51">
        <v>0</v>
      </c>
      <c r="BT143" s="51">
        <v>0</v>
      </c>
      <c r="BU143" s="51">
        <v>0</v>
      </c>
      <c r="BV143" s="51">
        <v>0</v>
      </c>
      <c r="BW143" s="51">
        <v>0</v>
      </c>
      <c r="BX143" s="72" t="s">
        <v>200</v>
      </c>
    </row>
    <row r="144" spans="1:90" ht="18.75">
      <c r="A144" s="12" t="s">
        <v>196</v>
      </c>
      <c r="B144" s="32" t="s">
        <v>196</v>
      </c>
      <c r="C144" s="44"/>
      <c r="D144" s="51"/>
      <c r="E144" s="52"/>
      <c r="F144" s="48"/>
      <c r="G144" s="51"/>
      <c r="H144" s="44"/>
      <c r="I144" s="44"/>
      <c r="J144" s="44"/>
      <c r="K144" s="44"/>
      <c r="L144" s="44"/>
      <c r="M144" s="48"/>
      <c r="N144" s="51"/>
      <c r="O144" s="44"/>
      <c r="P144" s="44"/>
      <c r="Q144" s="44"/>
      <c r="R144" s="44"/>
      <c r="S144" s="44"/>
      <c r="T144" s="44"/>
      <c r="U144" s="44"/>
      <c r="V144" s="44"/>
      <c r="W144" s="44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52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56"/>
      <c r="BH144" s="20"/>
      <c r="BI144" s="20"/>
      <c r="BJ144" s="20"/>
      <c r="BK144" s="52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72"/>
    </row>
    <row r="145" spans="6:75">
      <c r="F145" s="49"/>
      <c r="G145" s="45"/>
      <c r="H145" s="45"/>
      <c r="I145" s="45"/>
      <c r="J145" s="45"/>
      <c r="K145" s="45"/>
      <c r="L145" s="45"/>
      <c r="M145" s="49"/>
      <c r="N145" s="70"/>
      <c r="O145" s="45"/>
      <c r="P145" s="45"/>
      <c r="Q145" s="45"/>
      <c r="R145" s="45"/>
      <c r="S145" s="45"/>
      <c r="T145" s="45"/>
      <c r="U145" s="45"/>
      <c r="V145" s="45"/>
      <c r="W145" s="45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60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6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</row>
    <row r="146" spans="6:75">
      <c r="N146" s="71"/>
      <c r="AI146" s="61"/>
      <c r="BG146" s="62"/>
    </row>
    <row r="147" spans="6:75">
      <c r="N147" s="71"/>
      <c r="AI147" s="61"/>
      <c r="BG147" s="62"/>
    </row>
    <row r="148" spans="6:75">
      <c r="I148" s="68"/>
      <c r="N148" s="71"/>
      <c r="P148" s="68"/>
      <c r="AI148" s="61"/>
      <c r="AK148" s="62"/>
      <c r="AO148" s="61"/>
      <c r="BG148" s="62"/>
    </row>
    <row r="149" spans="6:75">
      <c r="N149" s="71"/>
      <c r="AI149" s="61"/>
      <c r="BG149" s="62"/>
    </row>
    <row r="150" spans="6:75">
      <c r="N150" s="71"/>
    </row>
  </sheetData>
  <mergeCells count="44">
    <mergeCell ref="M16:S16"/>
    <mergeCell ref="A5:AG5"/>
    <mergeCell ref="A6:AG6"/>
    <mergeCell ref="A7:AG7"/>
    <mergeCell ref="A8:AG8"/>
    <mergeCell ref="A9:AG9"/>
    <mergeCell ref="BX14:BX18"/>
    <mergeCell ref="T16:Z16"/>
    <mergeCell ref="AA16:AG16"/>
    <mergeCell ref="T15:AG15"/>
    <mergeCell ref="A13:BV13"/>
    <mergeCell ref="A14:A18"/>
    <mergeCell ref="B14:B18"/>
    <mergeCell ref="C14:C18"/>
    <mergeCell ref="BJ16:BP16"/>
    <mergeCell ref="BD17:BI17"/>
    <mergeCell ref="BK17:BP17"/>
    <mergeCell ref="BR17:BW17"/>
    <mergeCell ref="AP17:AU17"/>
    <mergeCell ref="G17:L17"/>
    <mergeCell ref="N17:S17"/>
    <mergeCell ref="F14:S15"/>
    <mergeCell ref="AW17:BB17"/>
    <mergeCell ref="D17:D18"/>
    <mergeCell ref="E17:E18"/>
    <mergeCell ref="U17:Z17"/>
    <mergeCell ref="AB17:AG17"/>
    <mergeCell ref="AI17:AN17"/>
    <mergeCell ref="BJ15:BW15"/>
    <mergeCell ref="AV15:BI15"/>
    <mergeCell ref="AV16:BB16"/>
    <mergeCell ref="AH15:AU15"/>
    <mergeCell ref="A4:AG4"/>
    <mergeCell ref="A10:AG10"/>
    <mergeCell ref="A11:AG11"/>
    <mergeCell ref="A12:AG12"/>
    <mergeCell ref="T14:AG14"/>
    <mergeCell ref="AH14:BW14"/>
    <mergeCell ref="D14:E16"/>
    <mergeCell ref="BC16:BI16"/>
    <mergeCell ref="BQ16:BW16"/>
    <mergeCell ref="AH16:AN16"/>
    <mergeCell ref="AO16:AU16"/>
    <mergeCell ref="F16:L16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33" max="19" man="1"/>
  </col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k/32eP4NQkVF2iovDp6NqWylcjMof/cul/QvA18BuBM=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UyOE82r8G8YxDW8/gZqDFIavIxZO3kUruItndVml42/X+fAeiFSnTcOy5pgBblUZWS0LuzGa
    Lzsz9jDVWdHGKQ==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TtiSTKyPohhC+fDq8UNWJ+c9DFQ=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ARlg+VfpGllUc9D79fRwq5QRP4k=</DigestValue>
      </Reference>
      <Reference URI="/xl/styles.xml?ContentType=application/vnd.openxmlformats-officedocument.spreadsheetml.styles+xml">
        <DigestMethod Algorithm="http://www.w3.org/2000/09/xmldsig#sha1"/>
        <DigestValue>DWGyghSiapHjDeC/2fTNt+i/Cas=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952HwEheF/3B+Fm5MHBA9mr0Uuk=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Eq/gI0fVDHMGq934LfpQV652ZMQ=</DigestValue>
      </Reference>
    </Manifest>
    <SignatureProperties>
      <SignatureProperty Id="idSignatureTime" Target="#idPackageSignature">
        <mdssi:SignatureTime>
          <mdssi:Format>YYYY-MM-DDThh:mm:ssTZD</mdssi:Format>
          <mdssi:Value>2017-02-27T07:48:43Z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В0228_1112205000841_04_0_22_12</vt:lpstr>
      <vt:lpstr>В0228_1112205000841_04_0_22_12!Область_печати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2017-02-21T07:35:10Z</cp:lastPrinted>
  <dcterms:created xsi:type="dcterms:W3CDTF">2009-07-27T10:10:26Z</dcterms:created>
  <dcterms:modified xsi:type="dcterms:W3CDTF">2017-02-27T07:48:39Z</dcterms:modified>
</cp:coreProperties>
</file>