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5_0_22 _2" sheetId="1" r:id="rId1"/>
  </sheets>
  <definedNames>
    <definedName name="_xlnm._FilterDatabase" localSheetId="0" hidden="1">'ВО228_1112205000841_05_0_22 _2'!#REF!</definedName>
    <definedName name="_xlnm.Print_Area" localSheetId="0">'ВО228_1112205000841_05_0_22 _2'!$A$1:$AL$20</definedName>
  </definedNames>
  <calcPr calcId="125725"/>
</workbook>
</file>

<file path=xl/calcChain.xml><?xml version="1.0" encoding="utf-8"?>
<calcChain xmlns="http://schemas.openxmlformats.org/spreadsheetml/2006/main">
  <c r="Z130" i="1"/>
  <c r="Z129" s="1"/>
  <c r="Z83" s="1"/>
  <c r="Z22" s="1"/>
  <c r="AE130"/>
  <c r="AE186"/>
  <c r="AE185" s="1"/>
  <c r="AE26" s="1"/>
  <c r="AL26" s="1"/>
  <c r="AD20"/>
  <c r="AA22"/>
  <c r="AA20" s="1"/>
  <c r="AB20"/>
  <c r="AC20"/>
  <c r="Z23"/>
  <c r="AG132"/>
  <c r="AG133"/>
  <c r="AG131"/>
  <c r="AL133"/>
  <c r="AL132"/>
  <c r="AG191"/>
  <c r="Z186"/>
  <c r="Z185" s="1"/>
  <c r="Z26" s="1"/>
  <c r="AG26" s="1"/>
  <c r="L20"/>
  <c r="O20"/>
  <c r="S20"/>
  <c r="V20"/>
  <c r="AH20"/>
  <c r="AJ20"/>
  <c r="L107"/>
  <c r="O107"/>
  <c r="S107"/>
  <c r="V107"/>
  <c r="Z107"/>
  <c r="AA107"/>
  <c r="AC107"/>
  <c r="AG107"/>
  <c r="AH107"/>
  <c r="AJ107"/>
  <c r="T107"/>
  <c r="AG130" l="1"/>
  <c r="AG186"/>
  <c r="Z20"/>
  <c r="AG20" s="1"/>
  <c r="AG129"/>
  <c r="AE129"/>
  <c r="AE83" s="1"/>
  <c r="AE22" s="1"/>
  <c r="AL22" s="1"/>
  <c r="AL130"/>
  <c r="AL129" s="1"/>
  <c r="AE20" l="1"/>
  <c r="AL20" s="1"/>
</calcChain>
</file>

<file path=xl/sharedStrings.xml><?xml version="1.0" encoding="utf-8"?>
<sst xmlns="http://schemas.openxmlformats.org/spreadsheetml/2006/main" count="672" uniqueCount="256">
  <si>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</si>
  <si>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</si>
  <si>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</si>
  <si>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</si>
  <si>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</si>
  <si>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</si>
  <si>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</si>
  <si>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</si>
  <si>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</si>
  <si>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</si>
  <si>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</si>
  <si>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</si>
  <si>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</si>
  <si>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</si>
  <si>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</si>
  <si>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</si>
  <si>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</si>
  <si>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</si>
  <si>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</si>
  <si>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</si>
  <si>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</si>
  <si>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</si>
  <si>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</si>
  <si>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</si>
  <si>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</si>
  <si>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</si>
  <si>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</si>
  <si>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</si>
  <si>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</si>
  <si>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</si>
  <si>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</si>
  <si>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</si>
  <si>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</si>
  <si>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</si>
  <si>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</si>
  <si>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</si>
  <si>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</si>
  <si>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</si>
  <si>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</si>
  <si>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</si>
  <si>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</si>
  <si>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</si>
  <si>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</si>
  <si>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</si>
  <si>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</si>
  <si>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</si>
  <si>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</si>
  <si>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</si>
  <si>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</si>
  <si>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</si>
  <si>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</si>
  <si>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</si>
  <si>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</si>
  <si>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</si>
  <si>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</si>
  <si>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</si>
  <si>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</si>
  <si>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</si>
  <si>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</si>
  <si>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</si>
  <si>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</si>
  <si>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</si>
  <si>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</si>
  <si>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</si>
  <si>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</si>
  <si>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</si>
  <si>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</si>
  <si>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</si>
  <si>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</si>
  <si>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</si>
  <si>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</si>
  <si>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</si>
  <si>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</si>
  <si>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</si>
  <si>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</si>
  <si>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</si>
  <si>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</si>
  <si>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</si>
  <si>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</si>
  <si>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</si>
  <si>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</si>
  <si>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</si>
  <si>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</si>
  <si>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</si>
  <si>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</si>
  <si>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</si>
  <si>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</si>
  <si>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</si>
  <si>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</si>
  <si>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</si>
  <si>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</si>
  <si>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</si>
  <si>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</si>
  <si>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</si>
  <si>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</si>
  <si>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</si>
  <si>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</si>
  <si>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</si>
  <si>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</si>
  <si>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</si>
  <si>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</si>
  <si>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</si>
  <si>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</si>
  <si>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</si>
  <si>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</si>
  <si>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</si>
  <si>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</si>
  <si>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</si>
  <si>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</si>
  <si>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</si>
  <si>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</si>
  <si>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</si>
  <si>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</si>
  <si>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</si>
  <si>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</si>
  <si>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</si>
  <si>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</si>
  <si>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</si>
  <si>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</si>
  <si>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</si>
  <si>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</si>
  <si>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</si>
  <si>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</si>
  <si>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</si>
  <si>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</si>
  <si>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</si>
  <si>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</si>
  <si>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</si>
  <si>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</si>
  <si>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</si>
  <si>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</si>
  <si>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</si>
  <si>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</si>
  <si>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</si>
  <si>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</si>
  <si>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</si>
  <si>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</si>
  <si>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</si>
  <si>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</si>
  <si>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</si>
  <si>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</si>
  <si>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</si>
  <si>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</si>
  <si>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</si>
  <si>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</si>
  <si>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</si>
  <si>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</si>
  <si>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2021</t>
  </si>
  <si>
    <t>Год раскрытия информации: 2019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</si>
  <si>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</si>
  <si>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</si>
  <si>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</si>
  <si>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</si>
  <si>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</si>
  <si>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</si>
  <si>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</si>
  <si>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</si>
  <si>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</si>
  <si>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</si>
  <si>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</si>
  <si>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</si>
  <si>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</si>
  <si>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</si>
  <si>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</si>
  <si>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</si>
  <si>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</si>
  <si>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</si>
  <si>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</si>
  <si>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</si>
  <si>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</si>
  <si>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</si>
  <si>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</si>
  <si>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</si>
  <si>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</si>
  <si>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</si>
  <si>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</si>
  <si>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</si>
  <si>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</si>
  <si>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</si>
  <si>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</si>
  <si>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</si>
  <si>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</si>
  <si>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</si>
  <si>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</si>
  <si>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</si>
  <si>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</si>
  <si>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</si>
  <si>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</si>
  <si>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</si>
  <si>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</si>
  <si>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</si>
  <si>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</si>
  <si>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</si>
  <si>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</si>
  <si>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</si>
  <si>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</si>
  <si>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</si>
  <si>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</si>
  <si>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</si>
  <si>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</si>
  <si>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</si>
  <si>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</si>
  <si>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</si>
  <si>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</si>
  <si>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</si>
  <si>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</si>
  <si>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</si>
  <si>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</si>
  <si>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</si>
  <si>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</si>
  <si>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</si>
  <si>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</si>
  <si>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</si>
  <si>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</si>
  <si>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</si>
  <si>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</si>
  <si>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</si>
  <si>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</si>
  <si>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</si>
  <si>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</si>
  <si>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</si>
  <si>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</si>
  <si>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</si>
  <si>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</si>
  <si>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</si>
  <si>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</si>
  <si>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</si>
  <si>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</si>
  <si>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</si>
  <si>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</si>
  <si>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</si>
  <si>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</si>
  <si>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</si>
  <si>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</si>
  <si>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</si>
  <si>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</si>
  <si>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</si>
  <si>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</si>
  <si>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</si>
  <si>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</si>
  <si>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</si>
  <si>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</si>
  <si>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</si>
  <si>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</si>
  <si>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</si>
  <si>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</si>
  <si>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L_ZSK_45_Э</t>
  </si>
  <si>
    <t>L_ZSK_46_Э</t>
  </si>
  <si>
    <t>L_ZSK_47_Э</t>
  </si>
  <si>
    <t>L_ZSK_43_Э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</si>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</sst>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4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5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N200"/>
  <sheetViews>
    <sheetView tabSelected="1" topLeftCell="A15" zoomScale="60" zoomScaleNormal="60" workbookViewId="0">
      <pane xSplit="3" ySplit="13" topLeftCell="D128" activePane="bottomRight" state="frozen"/>
      <selection activeCell="A15" sqref="A15"/>
      <selection pane="topRight" activeCell="D15" sqref="D15"/>
      <selection pane="bottomLeft" activeCell="A28" sqref="A28"/>
      <selection pane="bottomRight" activeCell="AG26" sqref="AG26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19" width="6" style="1" customWidth="1"/>
    <col min="20" max="20" width="9.125" style="1" customWidth="1"/>
    <col min="21" max="21" width="8.5" style="1" customWidth="1"/>
    <col min="22" max="24" width="6" style="1" customWidth="1"/>
    <col min="25" max="25" width="20" style="1" customWidth="1"/>
    <col min="26" max="29" width="6" style="1" customWidth="1"/>
    <col min="30" max="30" width="9.5" style="1" customWidth="1"/>
    <col min="31" max="31" width="12.125" style="1" customWidth="1"/>
    <col min="32" max="32" width="18" style="1" customWidth="1"/>
    <col min="33" max="34" width="6" style="1" customWidth="1"/>
    <col min="35" max="35" width="10.375" style="1" customWidth="1"/>
    <col min="36" max="37" width="6" style="1" customWidth="1"/>
    <col min="38" max="38" width="13.125" style="1" customWidth="1"/>
    <col min="39" max="39" width="5.75" style="1" customWidth="1"/>
    <col min="40" max="40" width="16.125" style="1" customWidth="1"/>
    <col min="41" max="41" width="21.25" style="1" customWidth="1"/>
    <col min="42" max="42" width="12.625" style="1" customWidth="1"/>
    <col min="43" max="43" width="22.375" style="1" customWidth="1"/>
    <col min="44" max="44" width="10.875" style="1" customWidth="1"/>
    <col min="45" max="45" width="17.375" style="1" customWidth="1"/>
    <col min="46" max="47" width="4.125" style="1" customWidth="1"/>
    <col min="48" max="48" width="3.75" style="1" customWidth="1"/>
    <col min="49" max="49" width="3.875" style="1" customWidth="1"/>
    <col min="50" max="50" width="4.5" style="1" customWidth="1"/>
    <col min="51" max="51" width="5" style="1" customWidth="1"/>
    <col min="52" max="52" width="5.5" style="1" customWidth="1"/>
    <col min="53" max="53" width="5.75" style="1" customWidth="1"/>
    <col min="54" max="54" width="5.5" style="1" customWidth="1"/>
    <col min="55" max="56" width="5" style="1" customWidth="1"/>
    <col min="57" max="57" width="12.875" style="1" customWidth="1"/>
    <col min="58" max="67" width="5" style="1" customWidth="1"/>
    <col min="68" max="16384" width="9" style="1"/>
  </cols>
  <sheetData>
    <row r="1" spans="1:66" ht="18.75"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L1" s="42" t="s">
        <v>146</v>
      </c>
    </row>
    <row r="2" spans="1:66" ht="18.75"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L2" s="41" t="s">
        <v>145</v>
      </c>
    </row>
    <row r="3" spans="1:66" ht="18.75"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L3" s="41" t="s">
        <v>144</v>
      </c>
    </row>
    <row r="4" spans="1:66" ht="18.75">
      <c r="A4" s="49" t="s">
        <v>143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66" ht="18.75">
      <c r="A5" s="50" t="s">
        <v>147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6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66" ht="18.75">
      <c r="A7" s="51" t="s">
        <v>142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</row>
    <row r="8" spans="1:66">
      <c r="A8" s="52" t="s">
        <v>141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</row>
    <row r="9" spans="1:66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</row>
    <row r="10" spans="1:66">
      <c r="A10" s="53" t="s">
        <v>148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</row>
    <row r="11" spans="1:66" ht="18.7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</row>
    <row r="12" spans="1:66" ht="18.75">
      <c r="A12" s="48" t="s">
        <v>252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</row>
    <row r="13" spans="1:66" ht="15.75" customHeight="1">
      <c r="A13" s="54" t="s">
        <v>140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</row>
    <row r="14" spans="1:66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31"/>
      <c r="AN14" s="31"/>
      <c r="AO14" s="31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</row>
    <row r="15" spans="1:66" ht="19.5" customHeight="1">
      <c r="A15" s="56" t="s">
        <v>139</v>
      </c>
      <c r="B15" s="59" t="s">
        <v>138</v>
      </c>
      <c r="C15" s="59" t="s">
        <v>137</v>
      </c>
      <c r="D15" s="60" t="s">
        <v>136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29"/>
      <c r="AN15" s="29"/>
      <c r="AO15" s="29"/>
    </row>
    <row r="16" spans="1:66" ht="43.5" customHeight="1">
      <c r="A16" s="57"/>
      <c r="B16" s="59"/>
      <c r="C16" s="59"/>
      <c r="D16" s="60" t="s">
        <v>135</v>
      </c>
      <c r="E16" s="60"/>
      <c r="F16" s="60"/>
      <c r="G16" s="60"/>
      <c r="H16" s="60"/>
      <c r="I16" s="60"/>
      <c r="J16" s="60"/>
      <c r="K16" s="60" t="s">
        <v>134</v>
      </c>
      <c r="L16" s="60"/>
      <c r="M16" s="60"/>
      <c r="N16" s="60"/>
      <c r="O16" s="60"/>
      <c r="P16" s="60"/>
      <c r="Q16" s="60"/>
      <c r="R16" s="60" t="s">
        <v>133</v>
      </c>
      <c r="S16" s="60"/>
      <c r="T16" s="60"/>
      <c r="U16" s="60"/>
      <c r="V16" s="60"/>
      <c r="W16" s="60"/>
      <c r="X16" s="60"/>
      <c r="Y16" s="60" t="s">
        <v>132</v>
      </c>
      <c r="Z16" s="60"/>
      <c r="AA16" s="60"/>
      <c r="AB16" s="60"/>
      <c r="AC16" s="60"/>
      <c r="AD16" s="60"/>
      <c r="AE16" s="60"/>
      <c r="AF16" s="59" t="s">
        <v>131</v>
      </c>
      <c r="AG16" s="59"/>
      <c r="AH16" s="59"/>
      <c r="AI16" s="59"/>
      <c r="AJ16" s="59"/>
      <c r="AK16" s="59"/>
      <c r="AL16" s="59"/>
      <c r="AM16" s="29"/>
      <c r="AN16" s="29"/>
      <c r="AO16" s="29"/>
    </row>
    <row r="17" spans="1:39" ht="43.5" customHeight="1">
      <c r="A17" s="57"/>
      <c r="B17" s="59"/>
      <c r="C17" s="59"/>
      <c r="D17" s="28" t="s">
        <v>130</v>
      </c>
      <c r="E17" s="60" t="s">
        <v>129</v>
      </c>
      <c r="F17" s="60"/>
      <c r="G17" s="60"/>
      <c r="H17" s="60"/>
      <c r="I17" s="60"/>
      <c r="J17" s="60"/>
      <c r="K17" s="28" t="s">
        <v>130</v>
      </c>
      <c r="L17" s="59" t="s">
        <v>129</v>
      </c>
      <c r="M17" s="59"/>
      <c r="N17" s="59"/>
      <c r="O17" s="59"/>
      <c r="P17" s="59"/>
      <c r="Q17" s="59"/>
      <c r="R17" s="28" t="s">
        <v>130</v>
      </c>
      <c r="S17" s="59" t="s">
        <v>129</v>
      </c>
      <c r="T17" s="59"/>
      <c r="U17" s="59"/>
      <c r="V17" s="59"/>
      <c r="W17" s="59"/>
      <c r="X17" s="59"/>
      <c r="Y17" s="28" t="s">
        <v>130</v>
      </c>
      <c r="Z17" s="59" t="s">
        <v>129</v>
      </c>
      <c r="AA17" s="59"/>
      <c r="AB17" s="59"/>
      <c r="AC17" s="59"/>
      <c r="AD17" s="59"/>
      <c r="AE17" s="59"/>
      <c r="AF17" s="28" t="s">
        <v>130</v>
      </c>
      <c r="AG17" s="59" t="s">
        <v>129</v>
      </c>
      <c r="AH17" s="59"/>
      <c r="AI17" s="59"/>
      <c r="AJ17" s="59"/>
      <c r="AK17" s="59"/>
      <c r="AL17" s="59"/>
    </row>
    <row r="18" spans="1:39" ht="87.75" customHeight="1">
      <c r="A18" s="58"/>
      <c r="B18" s="59"/>
      <c r="C18" s="59"/>
      <c r="D18" s="27" t="s">
        <v>128</v>
      </c>
      <c r="E18" s="27" t="s">
        <v>128</v>
      </c>
      <c r="F18" s="26" t="s">
        <v>127</v>
      </c>
      <c r="G18" s="26" t="s">
        <v>126</v>
      </c>
      <c r="H18" s="26" t="s">
        <v>125</v>
      </c>
      <c r="I18" s="26" t="s">
        <v>124</v>
      </c>
      <c r="J18" s="26" t="s">
        <v>123</v>
      </c>
      <c r="K18" s="27" t="s">
        <v>128</v>
      </c>
      <c r="L18" s="27" t="s">
        <v>128</v>
      </c>
      <c r="M18" s="26" t="s">
        <v>127</v>
      </c>
      <c r="N18" s="26" t="s">
        <v>126</v>
      </c>
      <c r="O18" s="26" t="s">
        <v>125</v>
      </c>
      <c r="P18" s="26" t="s">
        <v>124</v>
      </c>
      <c r="Q18" s="26" t="s">
        <v>123</v>
      </c>
      <c r="R18" s="27" t="s">
        <v>128</v>
      </c>
      <c r="S18" s="27" t="s">
        <v>128</v>
      </c>
      <c r="T18" s="26" t="s">
        <v>127</v>
      </c>
      <c r="U18" s="26" t="s">
        <v>126</v>
      </c>
      <c r="V18" s="26" t="s">
        <v>125</v>
      </c>
      <c r="W18" s="26" t="s">
        <v>124</v>
      </c>
      <c r="X18" s="26" t="s">
        <v>123</v>
      </c>
      <c r="Y18" s="27" t="s">
        <v>128</v>
      </c>
      <c r="Z18" s="27" t="s">
        <v>128</v>
      </c>
      <c r="AA18" s="26" t="s">
        <v>127</v>
      </c>
      <c r="AB18" s="26" t="s">
        <v>126</v>
      </c>
      <c r="AC18" s="26" t="s">
        <v>125</v>
      </c>
      <c r="AD18" s="26" t="s">
        <v>124</v>
      </c>
      <c r="AE18" s="26" t="s">
        <v>123</v>
      </c>
      <c r="AF18" s="27" t="s">
        <v>128</v>
      </c>
      <c r="AG18" s="27" t="s">
        <v>128</v>
      </c>
      <c r="AH18" s="26" t="s">
        <v>127</v>
      </c>
      <c r="AI18" s="26" t="s">
        <v>126</v>
      </c>
      <c r="AJ18" s="26" t="s">
        <v>125</v>
      </c>
      <c r="AK18" s="26" t="s">
        <v>124</v>
      </c>
      <c r="AL18" s="26" t="s">
        <v>123</v>
      </c>
    </row>
    <row r="19" spans="1:39">
      <c r="A19" s="25">
        <v>1</v>
      </c>
      <c r="B19" s="25">
        <v>2</v>
      </c>
      <c r="C19" s="25">
        <v>3</v>
      </c>
      <c r="D19" s="24" t="s">
        <v>122</v>
      </c>
      <c r="E19" s="24" t="s">
        <v>121</v>
      </c>
      <c r="F19" s="24" t="s">
        <v>120</v>
      </c>
      <c r="G19" s="24" t="s">
        <v>119</v>
      </c>
      <c r="H19" s="24" t="s">
        <v>118</v>
      </c>
      <c r="I19" s="24" t="s">
        <v>117</v>
      </c>
      <c r="J19" s="24" t="s">
        <v>116</v>
      </c>
      <c r="K19" s="24" t="s">
        <v>115</v>
      </c>
      <c r="L19" s="24" t="s">
        <v>114</v>
      </c>
      <c r="M19" s="24" t="s">
        <v>113</v>
      </c>
      <c r="N19" s="24" t="s">
        <v>112</v>
      </c>
      <c r="O19" s="24" t="s">
        <v>111</v>
      </c>
      <c r="P19" s="24" t="s">
        <v>110</v>
      </c>
      <c r="Q19" s="24" t="s">
        <v>109</v>
      </c>
      <c r="R19" s="24" t="s">
        <v>108</v>
      </c>
      <c r="S19" s="24" t="s">
        <v>107</v>
      </c>
      <c r="T19" s="24" t="s">
        <v>106</v>
      </c>
      <c r="U19" s="24" t="s">
        <v>105</v>
      </c>
      <c r="V19" s="24" t="s">
        <v>104</v>
      </c>
      <c r="W19" s="24" t="s">
        <v>103</v>
      </c>
      <c r="X19" s="24" t="s">
        <v>102</v>
      </c>
      <c r="Y19" s="24" t="s">
        <v>101</v>
      </c>
      <c r="Z19" s="24" t="s">
        <v>100</v>
      </c>
      <c r="AA19" s="24" t="s">
        <v>99</v>
      </c>
      <c r="AB19" s="24" t="s">
        <v>98</v>
      </c>
      <c r="AC19" s="24" t="s">
        <v>97</v>
      </c>
      <c r="AD19" s="24" t="s">
        <v>96</v>
      </c>
      <c r="AE19" s="24" t="s">
        <v>95</v>
      </c>
      <c r="AF19" s="24" t="s">
        <v>94</v>
      </c>
      <c r="AG19" s="24" t="s">
        <v>93</v>
      </c>
      <c r="AH19" s="24" t="s">
        <v>92</v>
      </c>
      <c r="AI19" s="24" t="s">
        <v>91</v>
      </c>
      <c r="AJ19" s="24" t="s">
        <v>90</v>
      </c>
      <c r="AK19" s="24" t="s">
        <v>89</v>
      </c>
      <c r="AL19" s="24" t="s">
        <v>88</v>
      </c>
    </row>
    <row r="20" spans="1:39" s="10" customFormat="1" ht="31.5">
      <c r="A20" s="15" t="s">
        <v>87</v>
      </c>
      <c r="B20" s="14" t="s">
        <v>86</v>
      </c>
      <c r="C20" s="13" t="s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f>L22</f>
        <v>0</v>
      </c>
      <c r="M20" s="12">
        <v>0</v>
      </c>
      <c r="N20" s="12">
        <v>0</v>
      </c>
      <c r="O20" s="12">
        <f>O22</f>
        <v>0</v>
      </c>
      <c r="P20" s="12">
        <v>0</v>
      </c>
      <c r="Q20" s="12">
        <v>0</v>
      </c>
      <c r="R20" s="12">
        <v>0</v>
      </c>
      <c r="S20" s="12">
        <f>S22</f>
        <v>0</v>
      </c>
      <c r="T20" s="12">
        <v>0</v>
      </c>
      <c r="U20" s="12">
        <v>0</v>
      </c>
      <c r="V20" s="13">
        <f>V22</f>
        <v>0</v>
      </c>
      <c r="W20" s="12">
        <v>0</v>
      </c>
      <c r="X20" s="12">
        <v>0</v>
      </c>
      <c r="Y20" s="12">
        <v>0</v>
      </c>
      <c r="Z20" s="12">
        <f>Z22+Z23+Z26</f>
        <v>7.915</v>
      </c>
      <c r="AA20" s="12">
        <f t="shared" ref="AA20:AC20" si="0">AA22+AA23+AA26</f>
        <v>0</v>
      </c>
      <c r="AB20" s="12">
        <f t="shared" si="0"/>
        <v>0</v>
      </c>
      <c r="AC20" s="12">
        <f t="shared" si="0"/>
        <v>0</v>
      </c>
      <c r="AD20" s="12">
        <f>AD22+AD23+AD26</f>
        <v>0</v>
      </c>
      <c r="AE20" s="12">
        <f>AE22+AE23+AE26</f>
        <v>1</v>
      </c>
      <c r="AF20" s="12">
        <v>0</v>
      </c>
      <c r="AG20" s="12">
        <f>Z20</f>
        <v>7.915</v>
      </c>
      <c r="AH20" s="13">
        <f>AH22</f>
        <v>0</v>
      </c>
      <c r="AI20" s="12">
        <v>0</v>
      </c>
      <c r="AJ20" s="13">
        <f>AJ22</f>
        <v>0</v>
      </c>
      <c r="AK20" s="12">
        <v>0</v>
      </c>
      <c r="AL20" s="12">
        <f>AE20</f>
        <v>1</v>
      </c>
      <c r="AM20" s="11"/>
    </row>
    <row r="21" spans="1:39" s="22" customFormat="1" ht="31.5">
      <c r="A21" s="17" t="s">
        <v>85</v>
      </c>
      <c r="B21" s="16" t="s">
        <v>84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3"/>
    </row>
    <row r="22" spans="1:39" s="10" customFormat="1" ht="47.25">
      <c r="A22" s="15" t="s">
        <v>83</v>
      </c>
      <c r="B22" s="14" t="s">
        <v>82</v>
      </c>
      <c r="C22" s="13" t="s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/>
      <c r="M22" s="12">
        <v>0</v>
      </c>
      <c r="N22" s="12">
        <v>0</v>
      </c>
      <c r="O22" s="12"/>
      <c r="P22" s="12">
        <v>0</v>
      </c>
      <c r="Q22" s="12">
        <v>0</v>
      </c>
      <c r="R22" s="12">
        <v>0</v>
      </c>
      <c r="S22" s="12"/>
      <c r="T22" s="12">
        <v>0</v>
      </c>
      <c r="U22" s="12">
        <v>0</v>
      </c>
      <c r="V22" s="13"/>
      <c r="W22" s="12">
        <v>0</v>
      </c>
      <c r="X22" s="12">
        <v>0</v>
      </c>
      <c r="Y22" s="12">
        <v>0</v>
      </c>
      <c r="Z22" s="12">
        <f>Z83</f>
        <v>0</v>
      </c>
      <c r="AA22" s="12">
        <f>AA83</f>
        <v>0</v>
      </c>
      <c r="AB22" s="12">
        <v>0</v>
      </c>
      <c r="AC22" s="13"/>
      <c r="AD22" s="12">
        <v>0</v>
      </c>
      <c r="AE22" s="12">
        <f>AE83</f>
        <v>0</v>
      </c>
      <c r="AF22" s="12">
        <v>0</v>
      </c>
      <c r="AG22" s="12"/>
      <c r="AH22" s="13"/>
      <c r="AI22" s="12">
        <v>0</v>
      </c>
      <c r="AJ22" s="13"/>
      <c r="AK22" s="12">
        <v>0</v>
      </c>
      <c r="AL22" s="12">
        <f>AE22</f>
        <v>0</v>
      </c>
      <c r="AM22" s="11"/>
    </row>
    <row r="23" spans="1:39" s="10" customFormat="1" ht="94.5">
      <c r="A23" s="15" t="s">
        <v>81</v>
      </c>
      <c r="B23" s="14" t="s">
        <v>80</v>
      </c>
      <c r="C23" s="13" t="s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f>Z73</f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1"/>
    </row>
    <row r="24" spans="1:39" s="18" customFormat="1" ht="47.25">
      <c r="A24" s="5" t="s">
        <v>79</v>
      </c>
      <c r="B24" s="7" t="s">
        <v>78</v>
      </c>
      <c r="C24" s="21" t="s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19"/>
    </row>
    <row r="25" spans="1:39" s="18" customFormat="1" ht="47.25">
      <c r="A25" s="5" t="s">
        <v>77</v>
      </c>
      <c r="B25" s="7" t="s">
        <v>76</v>
      </c>
      <c r="C25" s="21" t="s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19"/>
    </row>
    <row r="26" spans="1:39" s="10" customFormat="1" ht="31.5">
      <c r="A26" s="15" t="s">
        <v>75</v>
      </c>
      <c r="B26" s="14" t="s">
        <v>74</v>
      </c>
      <c r="C26" s="13" t="s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f>Z185</f>
        <v>7.915</v>
      </c>
      <c r="AA26" s="12">
        <v>0</v>
      </c>
      <c r="AB26" s="12">
        <v>0</v>
      </c>
      <c r="AC26" s="12">
        <v>0</v>
      </c>
      <c r="AD26" s="12">
        <v>0</v>
      </c>
      <c r="AE26" s="12">
        <f>AE185</f>
        <v>1</v>
      </c>
      <c r="AF26" s="12">
        <v>0</v>
      </c>
      <c r="AG26" s="12">
        <f>Z26</f>
        <v>7.915</v>
      </c>
      <c r="AH26" s="12">
        <v>0</v>
      </c>
      <c r="AI26" s="12">
        <v>0</v>
      </c>
      <c r="AJ26" s="12">
        <v>0</v>
      </c>
      <c r="AK26" s="12">
        <v>0</v>
      </c>
      <c r="AL26" s="12">
        <f>AE26</f>
        <v>1</v>
      </c>
      <c r="AM26" s="11"/>
    </row>
    <row r="27" spans="1:39" s="18" customFormat="1">
      <c r="A27" s="5"/>
      <c r="B27" s="7"/>
      <c r="C27" s="21" t="s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19"/>
    </row>
    <row r="28" spans="1:39" s="10" customFormat="1">
      <c r="A28" s="15" t="s">
        <v>73</v>
      </c>
      <c r="B28" s="14" t="s">
        <v>72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 t="s">
        <v>0</v>
      </c>
      <c r="I28" s="13" t="s">
        <v>0</v>
      </c>
      <c r="J28" s="13" t="s">
        <v>0</v>
      </c>
      <c r="K28" s="13" t="s">
        <v>0</v>
      </c>
      <c r="L28" s="13" t="s">
        <v>0</v>
      </c>
      <c r="M28" s="13" t="s">
        <v>0</v>
      </c>
      <c r="N28" s="13" t="s">
        <v>0</v>
      </c>
      <c r="O28" s="13" t="s">
        <v>0</v>
      </c>
      <c r="P28" s="13" t="s">
        <v>0</v>
      </c>
      <c r="Q28" s="13" t="s">
        <v>0</v>
      </c>
      <c r="R28" s="13" t="s">
        <v>0</v>
      </c>
      <c r="S28" s="13" t="s">
        <v>0</v>
      </c>
      <c r="T28" s="13" t="s">
        <v>0</v>
      </c>
      <c r="U28" s="13" t="s">
        <v>0</v>
      </c>
      <c r="V28" s="13" t="s">
        <v>0</v>
      </c>
      <c r="W28" s="13" t="s">
        <v>0</v>
      </c>
      <c r="X28" s="13" t="s">
        <v>0</v>
      </c>
      <c r="Y28" s="13" t="s">
        <v>0</v>
      </c>
      <c r="Z28" s="13" t="s">
        <v>0</v>
      </c>
      <c r="AA28" s="13" t="s">
        <v>0</v>
      </c>
      <c r="AB28" s="13" t="s">
        <v>0</v>
      </c>
      <c r="AC28" s="13" t="s">
        <v>0</v>
      </c>
      <c r="AD28" s="13" t="s">
        <v>0</v>
      </c>
      <c r="AE28" s="13" t="s">
        <v>0</v>
      </c>
      <c r="AF28" s="13" t="s">
        <v>0</v>
      </c>
      <c r="AG28" s="13" t="s">
        <v>0</v>
      </c>
      <c r="AH28" s="13" t="s">
        <v>0</v>
      </c>
      <c r="AI28" s="13" t="s">
        <v>0</v>
      </c>
      <c r="AJ28" s="13" t="s">
        <v>0</v>
      </c>
      <c r="AK28" s="13" t="s">
        <v>0</v>
      </c>
      <c r="AL28" s="13" t="s">
        <v>0</v>
      </c>
      <c r="AM28" s="11"/>
    </row>
    <row r="29" spans="1:39" ht="31.5">
      <c r="A29" s="5" t="s">
        <v>71</v>
      </c>
      <c r="B29" s="7" t="s">
        <v>70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</row>
    <row r="30" spans="1:39" ht="47.25">
      <c r="A30" s="5" t="s">
        <v>69</v>
      </c>
      <c r="B30" s="7" t="s">
        <v>68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</row>
    <row r="31" spans="1:39" ht="78.75">
      <c r="A31" s="5" t="s">
        <v>67</v>
      </c>
      <c r="B31" s="7" t="s">
        <v>66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</row>
    <row r="32" spans="1:39" ht="78.75">
      <c r="A32" s="5" t="s">
        <v>65</v>
      </c>
      <c r="B32" s="7" t="s">
        <v>64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</row>
    <row r="33" spans="1:39" ht="63">
      <c r="A33" s="5" t="s">
        <v>62</v>
      </c>
      <c r="B33" s="7" t="s">
        <v>63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</row>
    <row r="34" spans="1:39" ht="31.5">
      <c r="A34" s="5" t="s">
        <v>62</v>
      </c>
      <c r="B34" s="8" t="s">
        <v>2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</row>
    <row r="35" spans="1:39" ht="31.5">
      <c r="A35" s="5" t="s">
        <v>62</v>
      </c>
      <c r="B35" s="8" t="s">
        <v>2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</row>
    <row r="36" spans="1:39">
      <c r="A36" s="5" t="s">
        <v>1</v>
      </c>
      <c r="B36" s="7" t="s">
        <v>1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</row>
    <row r="37" spans="1:39" ht="47.25">
      <c r="A37" s="5" t="s">
        <v>61</v>
      </c>
      <c r="B37" s="7" t="s">
        <v>60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</row>
    <row r="38" spans="1:39" ht="78.75">
      <c r="A38" s="5" t="s">
        <v>58</v>
      </c>
      <c r="B38" s="7" t="s">
        <v>59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</row>
    <row r="39" spans="1:39" ht="31.5">
      <c r="A39" s="5" t="s">
        <v>58</v>
      </c>
      <c r="B39" s="8" t="s">
        <v>2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</row>
    <row r="40" spans="1:39" ht="31.5">
      <c r="A40" s="5" t="s">
        <v>58</v>
      </c>
      <c r="B40" s="8" t="s">
        <v>2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</row>
    <row r="41" spans="1:39">
      <c r="A41" s="5" t="s">
        <v>1</v>
      </c>
      <c r="B41" s="7" t="s">
        <v>1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</row>
    <row r="42" spans="1:39" ht="63">
      <c r="A42" s="5" t="s">
        <v>56</v>
      </c>
      <c r="B42" s="7" t="s">
        <v>57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</row>
    <row r="43" spans="1:39" ht="31.5">
      <c r="A43" s="5" t="s">
        <v>56</v>
      </c>
      <c r="B43" s="8" t="s">
        <v>2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</row>
    <row r="44" spans="1:39" ht="31.5">
      <c r="A44" s="5" t="s">
        <v>56</v>
      </c>
      <c r="B44" s="8" t="s">
        <v>2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</row>
    <row r="45" spans="1:39">
      <c r="A45" s="5" t="s">
        <v>1</v>
      </c>
      <c r="B45" s="7" t="s">
        <v>1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</row>
    <row r="46" spans="1:39" ht="63">
      <c r="A46" s="5" t="s">
        <v>55</v>
      </c>
      <c r="B46" s="7" t="s">
        <v>54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</row>
    <row r="47" spans="1:39" ht="47.25">
      <c r="A47" s="5" t="s">
        <v>52</v>
      </c>
      <c r="B47" s="7" t="s">
        <v>51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</row>
    <row r="48" spans="1:39" ht="141.75">
      <c r="A48" s="5" t="s">
        <v>52</v>
      </c>
      <c r="B48" s="7" t="s">
        <v>50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</row>
    <row r="49" spans="1:39" ht="31.5">
      <c r="A49" s="5" t="s">
        <v>52</v>
      </c>
      <c r="B49" s="8" t="s">
        <v>2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</row>
    <row r="50" spans="1:39" ht="31.5">
      <c r="A50" s="5" t="s">
        <v>52</v>
      </c>
      <c r="B50" s="8" t="s">
        <v>2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</row>
    <row r="51" spans="1:39">
      <c r="A51" s="5" t="s">
        <v>1</v>
      </c>
      <c r="B51" s="7" t="s">
        <v>1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</row>
    <row r="52" spans="1:39" ht="126">
      <c r="A52" s="5" t="s">
        <v>52</v>
      </c>
      <c r="B52" s="7" t="s">
        <v>49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</row>
    <row r="53" spans="1:39" ht="31.5">
      <c r="A53" s="5" t="s">
        <v>52</v>
      </c>
      <c r="B53" s="8" t="s">
        <v>2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</row>
    <row r="54" spans="1:39" ht="31.5">
      <c r="A54" s="5" t="s">
        <v>52</v>
      </c>
      <c r="B54" s="8" t="s">
        <v>2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</row>
    <row r="55" spans="1:39">
      <c r="A55" s="5" t="s">
        <v>1</v>
      </c>
      <c r="B55" s="7" t="s">
        <v>1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</row>
    <row r="56" spans="1:39" ht="126">
      <c r="A56" s="5" t="s">
        <v>52</v>
      </c>
      <c r="B56" s="7" t="s">
        <v>53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</row>
    <row r="57" spans="1:39" ht="31.5">
      <c r="A57" s="5" t="s">
        <v>52</v>
      </c>
      <c r="B57" s="8" t="s">
        <v>2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</row>
    <row r="58" spans="1:39" ht="31.5">
      <c r="A58" s="5" t="s">
        <v>52</v>
      </c>
      <c r="B58" s="8" t="s">
        <v>2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</row>
    <row r="59" spans="1:39">
      <c r="A59" s="5" t="s">
        <v>1</v>
      </c>
      <c r="B59" s="7" t="s">
        <v>1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</row>
    <row r="60" spans="1:39" ht="47.25">
      <c r="A60" s="5" t="s">
        <v>47</v>
      </c>
      <c r="B60" s="7" t="s">
        <v>51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</row>
    <row r="61" spans="1:39" ht="141.75">
      <c r="A61" s="5" t="s">
        <v>47</v>
      </c>
      <c r="B61" s="7" t="s">
        <v>50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</row>
    <row r="62" spans="1:39" ht="31.5">
      <c r="A62" s="5" t="s">
        <v>47</v>
      </c>
      <c r="B62" s="8" t="s">
        <v>2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</row>
    <row r="63" spans="1:39" ht="31.5">
      <c r="A63" s="5" t="s">
        <v>47</v>
      </c>
      <c r="B63" s="8" t="s">
        <v>2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</row>
    <row r="64" spans="1:39">
      <c r="A64" s="5" t="s">
        <v>1</v>
      </c>
      <c r="B64" s="7" t="s">
        <v>1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</row>
    <row r="65" spans="1:39" ht="126">
      <c r="A65" s="5" t="s">
        <v>47</v>
      </c>
      <c r="B65" s="7" t="s">
        <v>49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</row>
    <row r="66" spans="1:39" ht="31.5">
      <c r="A66" s="5" t="s">
        <v>47</v>
      </c>
      <c r="B66" s="8" t="s">
        <v>2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</row>
    <row r="67" spans="1:39" ht="31.5">
      <c r="A67" s="5" t="s">
        <v>47</v>
      </c>
      <c r="B67" s="8" t="s">
        <v>2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</row>
    <row r="68" spans="1:39">
      <c r="A68" s="5" t="s">
        <v>1</v>
      </c>
      <c r="B68" s="7" t="s">
        <v>1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</row>
    <row r="69" spans="1:39" ht="126">
      <c r="A69" s="5" t="s">
        <v>47</v>
      </c>
      <c r="B69" s="7" t="s">
        <v>48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</row>
    <row r="70" spans="1:39" ht="31.5">
      <c r="A70" s="5" t="s">
        <v>47</v>
      </c>
      <c r="B70" s="8" t="s">
        <v>2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</row>
    <row r="71" spans="1:39" ht="31.5">
      <c r="A71" s="5" t="s">
        <v>47</v>
      </c>
      <c r="B71" s="8" t="s">
        <v>2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</row>
    <row r="72" spans="1:39">
      <c r="A72" s="5" t="s">
        <v>1</v>
      </c>
      <c r="B72" s="7" t="s">
        <v>1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</row>
    <row r="73" spans="1:39" s="10" customFormat="1" ht="110.25">
      <c r="A73" s="15" t="s">
        <v>46</v>
      </c>
      <c r="B73" s="14" t="s">
        <v>45</v>
      </c>
      <c r="C73" s="13" t="s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1"/>
    </row>
    <row r="74" spans="1:39" s="10" customFormat="1" ht="94.5">
      <c r="A74" s="15" t="s">
        <v>43</v>
      </c>
      <c r="B74" s="14" t="s">
        <v>44</v>
      </c>
      <c r="C74" s="13" t="s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1"/>
    </row>
    <row r="75" spans="1:39" s="22" customFormat="1" ht="63">
      <c r="A75" s="17" t="s">
        <v>43</v>
      </c>
      <c r="B75" s="45" t="s">
        <v>149</v>
      </c>
      <c r="C75" s="9" t="s">
        <v>150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23"/>
    </row>
    <row r="76" spans="1:39" ht="31.5">
      <c r="A76" s="5" t="s">
        <v>43</v>
      </c>
      <c r="B76" s="8" t="s">
        <v>2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</row>
    <row r="77" spans="1:39">
      <c r="A77" s="5" t="s">
        <v>1</v>
      </c>
      <c r="B77" s="7" t="s">
        <v>1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</row>
    <row r="78" spans="1:39" ht="110.25">
      <c r="A78" s="5" t="s">
        <v>41</v>
      </c>
      <c r="B78" s="7" t="s">
        <v>42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</row>
    <row r="79" spans="1:39" ht="31.5">
      <c r="A79" s="5" t="s">
        <v>41</v>
      </c>
      <c r="B79" s="8" t="s">
        <v>2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</row>
    <row r="80" spans="1:39" ht="31.5">
      <c r="A80" s="5" t="s">
        <v>41</v>
      </c>
      <c r="B80" s="8" t="s">
        <v>2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</row>
    <row r="81" spans="1:39">
      <c r="A81" s="5" t="s">
        <v>1</v>
      </c>
      <c r="B81" s="7" t="s">
        <v>1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</row>
    <row r="82" spans="1:39" ht="47.25">
      <c r="A82" s="17" t="s">
        <v>40</v>
      </c>
      <c r="B82" s="16" t="s">
        <v>39</v>
      </c>
      <c r="C82" s="3" t="s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2"/>
    </row>
    <row r="83" spans="1:39" s="10" customFormat="1" ht="78.75">
      <c r="A83" s="15" t="s">
        <v>38</v>
      </c>
      <c r="B83" s="14" t="s">
        <v>37</v>
      </c>
      <c r="C83" s="13" t="s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f>Z84+Z129</f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f>AE84+AE129</f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1"/>
    </row>
    <row r="84" spans="1:39" s="10" customFormat="1" ht="47.25">
      <c r="A84" s="15" t="s">
        <v>35</v>
      </c>
      <c r="B84" s="14" t="s">
        <v>36</v>
      </c>
      <c r="C84" s="13" t="s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1"/>
    </row>
    <row r="85" spans="1:39" s="22" customFormat="1" ht="63">
      <c r="A85" s="17" t="s">
        <v>35</v>
      </c>
      <c r="B85" s="45" t="s">
        <v>151</v>
      </c>
      <c r="C85" s="9" t="s">
        <v>152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23"/>
    </row>
    <row r="86" spans="1:39" s="22" customFormat="1" ht="63">
      <c r="A86" s="17" t="s">
        <v>35</v>
      </c>
      <c r="B86" s="45" t="s">
        <v>153</v>
      </c>
      <c r="C86" s="9" t="s">
        <v>154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23"/>
    </row>
    <row r="87" spans="1:39" s="22" customFormat="1" ht="63">
      <c r="A87" s="17" t="s">
        <v>35</v>
      </c>
      <c r="B87" s="45" t="s">
        <v>155</v>
      </c>
      <c r="C87" s="9" t="s">
        <v>156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23"/>
    </row>
    <row r="88" spans="1:39" s="22" customFormat="1" ht="63">
      <c r="A88" s="17" t="s">
        <v>35</v>
      </c>
      <c r="B88" s="45" t="s">
        <v>157</v>
      </c>
      <c r="C88" s="9" t="s">
        <v>158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23"/>
    </row>
    <row r="89" spans="1:39" s="22" customFormat="1" ht="63">
      <c r="A89" s="17" t="s">
        <v>35</v>
      </c>
      <c r="B89" s="45" t="s">
        <v>159</v>
      </c>
      <c r="C89" s="9" t="s">
        <v>160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23"/>
    </row>
    <row r="90" spans="1:39" s="22" customFormat="1" ht="63">
      <c r="A90" s="17" t="s">
        <v>35</v>
      </c>
      <c r="B90" s="45" t="s">
        <v>161</v>
      </c>
      <c r="C90" s="9" t="s">
        <v>162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23"/>
    </row>
    <row r="91" spans="1:39" s="22" customFormat="1" ht="63">
      <c r="A91" s="17" t="s">
        <v>35</v>
      </c>
      <c r="B91" s="45" t="s">
        <v>163</v>
      </c>
      <c r="C91" s="9" t="s">
        <v>164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43">
        <v>0</v>
      </c>
      <c r="AJ91" s="43">
        <v>0</v>
      </c>
      <c r="AK91" s="43">
        <v>0</v>
      </c>
      <c r="AL91" s="43">
        <v>0</v>
      </c>
      <c r="AM91" s="23"/>
    </row>
    <row r="92" spans="1:39" s="22" customFormat="1" ht="63">
      <c r="A92" s="17" t="s">
        <v>35</v>
      </c>
      <c r="B92" s="45" t="s">
        <v>165</v>
      </c>
      <c r="C92" s="9" t="s">
        <v>166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3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>
        <v>0</v>
      </c>
      <c r="Y92" s="43">
        <v>0</v>
      </c>
      <c r="Z92" s="43">
        <v>0</v>
      </c>
      <c r="AA92" s="43">
        <v>0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43">
        <v>0</v>
      </c>
      <c r="AJ92" s="43">
        <v>0</v>
      </c>
      <c r="AK92" s="43">
        <v>0</v>
      </c>
      <c r="AL92" s="43">
        <v>0</v>
      </c>
      <c r="AM92" s="23"/>
    </row>
    <row r="93" spans="1:39" s="22" customFormat="1" ht="63">
      <c r="A93" s="17" t="s">
        <v>35</v>
      </c>
      <c r="B93" s="45" t="s">
        <v>167</v>
      </c>
      <c r="C93" s="9" t="s">
        <v>168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>
        <v>0</v>
      </c>
      <c r="Y93" s="43">
        <v>0</v>
      </c>
      <c r="Z93" s="43">
        <v>0</v>
      </c>
      <c r="AA93" s="43">
        <v>0</v>
      </c>
      <c r="AB93" s="43">
        <v>0</v>
      </c>
      <c r="AC93" s="43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43">
        <v>0</v>
      </c>
      <c r="AJ93" s="43">
        <v>0</v>
      </c>
      <c r="AK93" s="43">
        <v>0</v>
      </c>
      <c r="AL93" s="43">
        <v>0</v>
      </c>
      <c r="AM93" s="23"/>
    </row>
    <row r="94" spans="1:39" ht="63">
      <c r="A94" s="17" t="s">
        <v>35</v>
      </c>
      <c r="B94" s="45" t="s">
        <v>169</v>
      </c>
      <c r="C94" s="9" t="s">
        <v>170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2"/>
    </row>
    <row r="95" spans="1:39" ht="63">
      <c r="A95" s="17" t="s">
        <v>35</v>
      </c>
      <c r="B95" s="45" t="s">
        <v>171</v>
      </c>
      <c r="C95" s="9" t="s">
        <v>172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  <c r="AL95" s="43">
        <v>0</v>
      </c>
      <c r="AM95" s="2"/>
    </row>
    <row r="96" spans="1:39" ht="63">
      <c r="A96" s="17" t="s">
        <v>35</v>
      </c>
      <c r="B96" s="45" t="s">
        <v>173</v>
      </c>
      <c r="C96" s="9" t="s">
        <v>174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2"/>
    </row>
    <row r="97" spans="1:39" ht="63">
      <c r="A97" s="17" t="s">
        <v>35</v>
      </c>
      <c r="B97" s="45" t="s">
        <v>175</v>
      </c>
      <c r="C97" s="9" t="s">
        <v>176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43">
        <v>0</v>
      </c>
      <c r="AJ97" s="43">
        <v>0</v>
      </c>
      <c r="AK97" s="43">
        <v>0</v>
      </c>
      <c r="AL97" s="43">
        <v>0</v>
      </c>
      <c r="AM97" s="2"/>
    </row>
    <row r="98" spans="1:39" ht="63">
      <c r="A98" s="17" t="s">
        <v>35</v>
      </c>
      <c r="B98" s="45" t="s">
        <v>177</v>
      </c>
      <c r="C98" s="9" t="s">
        <v>178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43">
        <v>0</v>
      </c>
      <c r="AJ98" s="43">
        <v>0</v>
      </c>
      <c r="AK98" s="43">
        <v>0</v>
      </c>
      <c r="AL98" s="43">
        <v>0</v>
      </c>
      <c r="AM98" s="2"/>
    </row>
    <row r="99" spans="1:39" ht="63">
      <c r="A99" s="17" t="s">
        <v>35</v>
      </c>
      <c r="B99" s="45" t="s">
        <v>179</v>
      </c>
      <c r="C99" s="9" t="s">
        <v>180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2"/>
    </row>
    <row r="100" spans="1:39" ht="63">
      <c r="A100" s="17" t="s">
        <v>35</v>
      </c>
      <c r="B100" s="45" t="s">
        <v>181</v>
      </c>
      <c r="C100" s="9" t="s">
        <v>182</v>
      </c>
      <c r="D100" s="43"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2"/>
    </row>
    <row r="101" spans="1:39" ht="63">
      <c r="A101" s="17" t="s">
        <v>35</v>
      </c>
      <c r="B101" s="45" t="s">
        <v>183</v>
      </c>
      <c r="C101" s="9" t="s">
        <v>184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2"/>
    </row>
    <row r="102" spans="1:39" ht="63">
      <c r="A102" s="17" t="s">
        <v>35</v>
      </c>
      <c r="B102" s="45" t="s">
        <v>185</v>
      </c>
      <c r="C102" s="9" t="s">
        <v>186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3">
        <v>0</v>
      </c>
      <c r="Z102" s="43">
        <v>0</v>
      </c>
      <c r="AA102" s="43">
        <v>0</v>
      </c>
      <c r="AB102" s="43">
        <v>0</v>
      </c>
      <c r="AC102" s="43">
        <v>0</v>
      </c>
      <c r="AD102" s="43">
        <v>0</v>
      </c>
      <c r="AE102" s="43">
        <v>0</v>
      </c>
      <c r="AF102" s="43">
        <v>0</v>
      </c>
      <c r="AG102" s="43">
        <v>0</v>
      </c>
      <c r="AH102" s="43">
        <v>0</v>
      </c>
      <c r="AI102" s="43">
        <v>0</v>
      </c>
      <c r="AJ102" s="43">
        <v>0</v>
      </c>
      <c r="AK102" s="43">
        <v>0</v>
      </c>
      <c r="AL102" s="43">
        <v>0</v>
      </c>
      <c r="AM102" s="2"/>
    </row>
    <row r="103" spans="1:39" ht="63">
      <c r="A103" s="17" t="s">
        <v>35</v>
      </c>
      <c r="B103" s="45" t="s">
        <v>187</v>
      </c>
      <c r="C103" s="9" t="s">
        <v>188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2"/>
    </row>
    <row r="104" spans="1:39" s="22" customFormat="1" ht="63">
      <c r="A104" s="17" t="s">
        <v>35</v>
      </c>
      <c r="B104" s="45" t="s">
        <v>189</v>
      </c>
      <c r="C104" s="9" t="s">
        <v>190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23"/>
    </row>
    <row r="105" spans="1:39" s="22" customFormat="1" ht="63">
      <c r="A105" s="17" t="s">
        <v>35</v>
      </c>
      <c r="B105" s="45" t="s">
        <v>191</v>
      </c>
      <c r="C105" s="9" t="s">
        <v>192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23"/>
    </row>
    <row r="106" spans="1:39" s="22" customFormat="1" ht="63">
      <c r="A106" s="17" t="s">
        <v>35</v>
      </c>
      <c r="B106" s="45" t="s">
        <v>193</v>
      </c>
      <c r="C106" s="9" t="s">
        <v>194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23"/>
    </row>
    <row r="107" spans="1:39" s="22" customFormat="1" ht="63">
      <c r="A107" s="17" t="s">
        <v>35</v>
      </c>
      <c r="B107" s="45" t="s">
        <v>195</v>
      </c>
      <c r="C107" s="9" t="s">
        <v>196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f>L108</f>
        <v>2.4350000000000001</v>
      </c>
      <c r="M107" s="43">
        <v>0</v>
      </c>
      <c r="N107" s="43">
        <v>0</v>
      </c>
      <c r="O107" s="43">
        <f>O108</f>
        <v>1.3</v>
      </c>
      <c r="P107" s="43">
        <v>0</v>
      </c>
      <c r="Q107" s="43">
        <v>0</v>
      </c>
      <c r="R107" s="43">
        <v>0</v>
      </c>
      <c r="S107" s="43">
        <f t="shared" ref="S107:V107" si="1">S108</f>
        <v>1.776</v>
      </c>
      <c r="T107" s="44">
        <f t="shared" si="1"/>
        <v>0</v>
      </c>
      <c r="U107" s="43">
        <v>0</v>
      </c>
      <c r="V107" s="3">
        <f t="shared" si="1"/>
        <v>1.2</v>
      </c>
      <c r="W107" s="43">
        <v>0</v>
      </c>
      <c r="X107" s="43">
        <v>0</v>
      </c>
      <c r="Y107" s="43">
        <v>0</v>
      </c>
      <c r="Z107" s="43">
        <f t="shared" ref="Z107:AC107" si="2">Z108</f>
        <v>2.9820000000000002</v>
      </c>
      <c r="AA107" s="43">
        <f t="shared" si="2"/>
        <v>0.25</v>
      </c>
      <c r="AB107" s="43">
        <v>0</v>
      </c>
      <c r="AC107" s="3">
        <f t="shared" si="2"/>
        <v>2.8</v>
      </c>
      <c r="AD107" s="43">
        <v>0</v>
      </c>
      <c r="AE107" s="43">
        <v>0</v>
      </c>
      <c r="AF107" s="43">
        <v>0</v>
      </c>
      <c r="AG107" s="43">
        <f t="shared" ref="AG107:AJ107" si="3">AG108</f>
        <v>7.1929999999999996</v>
      </c>
      <c r="AH107" s="3">
        <f t="shared" si="3"/>
        <v>0.25</v>
      </c>
      <c r="AI107" s="43">
        <v>0</v>
      </c>
      <c r="AJ107" s="3">
        <f t="shared" si="3"/>
        <v>5.3</v>
      </c>
      <c r="AK107" s="43">
        <v>0</v>
      </c>
      <c r="AL107" s="43">
        <v>0</v>
      </c>
      <c r="AM107" s="23"/>
    </row>
    <row r="108" spans="1:39" s="22" customFormat="1" ht="63">
      <c r="A108" s="17" t="s">
        <v>35</v>
      </c>
      <c r="B108" s="45" t="s">
        <v>197</v>
      </c>
      <c r="C108" s="9" t="s">
        <v>198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2.4350000000000001</v>
      </c>
      <c r="M108" s="43">
        <v>0</v>
      </c>
      <c r="N108" s="43">
        <v>0</v>
      </c>
      <c r="O108" s="43">
        <v>1.3</v>
      </c>
      <c r="P108" s="43">
        <v>0</v>
      </c>
      <c r="Q108" s="43">
        <v>0</v>
      </c>
      <c r="R108" s="43">
        <v>0</v>
      </c>
      <c r="S108" s="43">
        <v>1.776</v>
      </c>
      <c r="T108" s="44">
        <v>0</v>
      </c>
      <c r="U108" s="43">
        <v>0</v>
      </c>
      <c r="V108" s="3">
        <v>1.2</v>
      </c>
      <c r="W108" s="43">
        <v>0</v>
      </c>
      <c r="X108" s="43">
        <v>0</v>
      </c>
      <c r="Y108" s="43">
        <v>0</v>
      </c>
      <c r="Z108" s="43">
        <v>2.9820000000000002</v>
      </c>
      <c r="AA108" s="43">
        <v>0.25</v>
      </c>
      <c r="AB108" s="43">
        <v>0</v>
      </c>
      <c r="AC108" s="3">
        <v>2.8</v>
      </c>
      <c r="AD108" s="43">
        <v>0</v>
      </c>
      <c r="AE108" s="43">
        <v>0</v>
      </c>
      <c r="AF108" s="43">
        <v>0</v>
      </c>
      <c r="AG108" s="43">
        <v>7.1929999999999996</v>
      </c>
      <c r="AH108" s="3">
        <v>0.25</v>
      </c>
      <c r="AI108" s="43">
        <v>0</v>
      </c>
      <c r="AJ108" s="3">
        <v>5.3</v>
      </c>
      <c r="AK108" s="43">
        <v>0</v>
      </c>
      <c r="AL108" s="43">
        <v>0</v>
      </c>
      <c r="AM108" s="23"/>
    </row>
    <row r="109" spans="1:39" s="22" customFormat="1" ht="0.75" hidden="1" customHeight="1">
      <c r="A109" s="17" t="s">
        <v>35</v>
      </c>
      <c r="B109" s="45" t="s">
        <v>187</v>
      </c>
      <c r="C109" s="9" t="s">
        <v>188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3">
        <v>0</v>
      </c>
      <c r="Z109" s="43">
        <v>0</v>
      </c>
      <c r="AA109" s="43">
        <v>0</v>
      </c>
      <c r="AB109" s="43">
        <v>0</v>
      </c>
      <c r="AC109" s="43">
        <v>0</v>
      </c>
      <c r="AD109" s="43">
        <v>0</v>
      </c>
      <c r="AE109" s="43">
        <v>0</v>
      </c>
      <c r="AF109" s="43">
        <v>0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  <c r="AL109" s="43">
        <v>0</v>
      </c>
      <c r="AM109" s="23"/>
    </row>
    <row r="110" spans="1:39" s="22" customFormat="1" ht="63">
      <c r="A110" s="17" t="s">
        <v>35</v>
      </c>
      <c r="B110" s="45" t="s">
        <v>189</v>
      </c>
      <c r="C110" s="9" t="s">
        <v>190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3">
        <v>0</v>
      </c>
      <c r="AD110" s="43">
        <v>0</v>
      </c>
      <c r="AE110" s="43">
        <v>0</v>
      </c>
      <c r="AF110" s="43">
        <v>0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  <c r="AL110" s="43">
        <v>0</v>
      </c>
      <c r="AM110" s="23"/>
    </row>
    <row r="111" spans="1:39" s="22" customFormat="1" ht="63">
      <c r="A111" s="17" t="s">
        <v>35</v>
      </c>
      <c r="B111" s="45" t="s">
        <v>191</v>
      </c>
      <c r="C111" s="9" t="s">
        <v>192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3">
        <v>0</v>
      </c>
      <c r="Z111" s="43">
        <v>0</v>
      </c>
      <c r="AA111" s="43">
        <v>0</v>
      </c>
      <c r="AB111" s="43">
        <v>0</v>
      </c>
      <c r="AC111" s="43">
        <v>0</v>
      </c>
      <c r="AD111" s="43">
        <v>0</v>
      </c>
      <c r="AE111" s="43">
        <v>0</v>
      </c>
      <c r="AF111" s="43">
        <v>0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  <c r="AL111" s="43">
        <v>0</v>
      </c>
      <c r="AM111" s="23"/>
    </row>
    <row r="112" spans="1:39" s="22" customFormat="1" ht="63">
      <c r="A112" s="17" t="s">
        <v>35</v>
      </c>
      <c r="B112" s="45" t="s">
        <v>193</v>
      </c>
      <c r="C112" s="9" t="s">
        <v>194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3">
        <v>0</v>
      </c>
      <c r="Z112" s="43">
        <v>0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23"/>
    </row>
    <row r="113" spans="1:39" s="22" customFormat="1" ht="63">
      <c r="A113" s="17" t="s">
        <v>35</v>
      </c>
      <c r="B113" s="45" t="s">
        <v>195</v>
      </c>
      <c r="C113" s="9" t="s">
        <v>196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23"/>
    </row>
    <row r="114" spans="1:39" s="22" customFormat="1" ht="63">
      <c r="A114" s="17" t="s">
        <v>35</v>
      </c>
      <c r="B114" s="45" t="s">
        <v>197</v>
      </c>
      <c r="C114" s="9" t="s">
        <v>198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v>0</v>
      </c>
      <c r="Z114" s="43">
        <v>0</v>
      </c>
      <c r="AA114" s="43">
        <v>0</v>
      </c>
      <c r="AB114" s="43">
        <v>0</v>
      </c>
      <c r="AC114" s="43">
        <v>0</v>
      </c>
      <c r="AD114" s="43">
        <v>0</v>
      </c>
      <c r="AE114" s="43">
        <v>0</v>
      </c>
      <c r="AF114" s="43">
        <v>0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  <c r="AL114" s="43">
        <v>0</v>
      </c>
      <c r="AM114" s="23"/>
    </row>
    <row r="115" spans="1:39" s="22" customFormat="1" ht="63">
      <c r="A115" s="17" t="s">
        <v>35</v>
      </c>
      <c r="B115" s="45" t="s">
        <v>199</v>
      </c>
      <c r="C115" s="9" t="s">
        <v>200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0</v>
      </c>
      <c r="AB115" s="43">
        <v>0</v>
      </c>
      <c r="AC115" s="43">
        <v>0</v>
      </c>
      <c r="AD115" s="43">
        <v>0</v>
      </c>
      <c r="AE115" s="43">
        <v>0</v>
      </c>
      <c r="AF115" s="43">
        <v>0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  <c r="AL115" s="43">
        <v>0</v>
      </c>
      <c r="AM115" s="23"/>
    </row>
    <row r="116" spans="1:39" s="22" customFormat="1" ht="63">
      <c r="A116" s="17" t="s">
        <v>35</v>
      </c>
      <c r="B116" s="45" t="s">
        <v>201</v>
      </c>
      <c r="C116" s="9" t="s">
        <v>202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v>0</v>
      </c>
      <c r="Z116" s="43">
        <v>0</v>
      </c>
      <c r="AA116" s="43">
        <v>0</v>
      </c>
      <c r="AB116" s="43">
        <v>0</v>
      </c>
      <c r="AC116" s="43">
        <v>0</v>
      </c>
      <c r="AD116" s="43">
        <v>0</v>
      </c>
      <c r="AE116" s="43">
        <v>0</v>
      </c>
      <c r="AF116" s="43">
        <v>0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  <c r="AL116" s="43">
        <v>0</v>
      </c>
      <c r="AM116" s="23"/>
    </row>
    <row r="117" spans="1:39" s="22" customFormat="1" ht="63">
      <c r="A117" s="17" t="s">
        <v>35</v>
      </c>
      <c r="B117" s="45" t="s">
        <v>203</v>
      </c>
      <c r="C117" s="9" t="s">
        <v>204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  <c r="AM117" s="23"/>
    </row>
    <row r="118" spans="1:39" s="22" customFormat="1" ht="63">
      <c r="A118" s="17" t="s">
        <v>35</v>
      </c>
      <c r="B118" s="45" t="s">
        <v>205</v>
      </c>
      <c r="C118" s="9" t="s">
        <v>206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23"/>
    </row>
    <row r="119" spans="1:39" s="22" customFormat="1" ht="63">
      <c r="A119" s="17" t="s">
        <v>35</v>
      </c>
      <c r="B119" s="45" t="s">
        <v>207</v>
      </c>
      <c r="C119" s="9" t="s">
        <v>208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23"/>
    </row>
    <row r="120" spans="1:39" s="22" customFormat="1" ht="63">
      <c r="A120" s="17" t="s">
        <v>35</v>
      </c>
      <c r="B120" s="45" t="s">
        <v>251</v>
      </c>
      <c r="C120" s="9" t="s">
        <v>209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>
        <v>0</v>
      </c>
      <c r="Y120" s="43">
        <v>0</v>
      </c>
      <c r="Z120" s="43">
        <v>0</v>
      </c>
      <c r="AA120" s="43">
        <v>0</v>
      </c>
      <c r="AB120" s="43">
        <v>0</v>
      </c>
      <c r="AC120" s="43">
        <v>0</v>
      </c>
      <c r="AD120" s="43">
        <v>0</v>
      </c>
      <c r="AE120" s="43">
        <v>0</v>
      </c>
      <c r="AF120" s="43">
        <v>0</v>
      </c>
      <c r="AG120" s="43">
        <v>0</v>
      </c>
      <c r="AH120" s="43">
        <v>0</v>
      </c>
      <c r="AI120" s="43">
        <v>0</v>
      </c>
      <c r="AJ120" s="43">
        <v>0</v>
      </c>
      <c r="AK120" s="43">
        <v>0</v>
      </c>
      <c r="AL120" s="43">
        <v>0</v>
      </c>
      <c r="AM120" s="23"/>
    </row>
    <row r="121" spans="1:39" ht="78.75">
      <c r="A121" s="5" t="s">
        <v>233</v>
      </c>
      <c r="B121" s="7" t="s">
        <v>234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2"/>
    </row>
    <row r="122" spans="1:39" ht="31.5">
      <c r="A122" s="5" t="s">
        <v>233</v>
      </c>
      <c r="B122" s="8" t="s">
        <v>2</v>
      </c>
      <c r="C122" s="3" t="s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2"/>
    </row>
    <row r="123" spans="1:39" ht="31.5">
      <c r="A123" s="5" t="s">
        <v>233</v>
      </c>
      <c r="B123" s="8" t="s">
        <v>2</v>
      </c>
      <c r="C123" s="3" t="s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2"/>
    </row>
    <row r="124" spans="1:39">
      <c r="A124" s="5" t="s">
        <v>1</v>
      </c>
      <c r="B124" s="7" t="s">
        <v>1</v>
      </c>
      <c r="C124" s="3" t="s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2"/>
    </row>
    <row r="125" spans="1:39" s="22" customFormat="1" ht="63">
      <c r="A125" s="17" t="s">
        <v>235</v>
      </c>
      <c r="B125" s="16" t="s">
        <v>236</v>
      </c>
      <c r="C125" s="3" t="s">
        <v>237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  <c r="AC125" s="43">
        <v>0</v>
      </c>
      <c r="AD125" s="43">
        <v>0</v>
      </c>
      <c r="AE125" s="43">
        <v>0</v>
      </c>
      <c r="AF125" s="43">
        <v>0</v>
      </c>
      <c r="AG125" s="43">
        <v>0</v>
      </c>
      <c r="AH125" s="43">
        <v>0</v>
      </c>
      <c r="AI125" s="43">
        <v>0</v>
      </c>
      <c r="AJ125" s="43">
        <v>0</v>
      </c>
      <c r="AK125" s="43">
        <v>0</v>
      </c>
      <c r="AL125" s="43">
        <v>0</v>
      </c>
      <c r="AM125" s="23"/>
    </row>
    <row r="126" spans="1:39" s="22" customFormat="1" ht="47.25">
      <c r="A126" s="17" t="s">
        <v>238</v>
      </c>
      <c r="B126" s="16" t="s">
        <v>239</v>
      </c>
      <c r="C126" s="3" t="s">
        <v>237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v>0</v>
      </c>
      <c r="AM126" s="23"/>
    </row>
    <row r="127" spans="1:39" ht="63">
      <c r="A127" s="5" t="s">
        <v>240</v>
      </c>
      <c r="B127" s="7" t="s">
        <v>241</v>
      </c>
      <c r="C127" s="3" t="s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2"/>
    </row>
    <row r="128" spans="1:39" ht="31.5">
      <c r="A128" s="5" t="s">
        <v>240</v>
      </c>
      <c r="B128" s="8" t="s">
        <v>2</v>
      </c>
      <c r="C128" s="3" t="s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2"/>
    </row>
    <row r="129" spans="1:39" s="10" customFormat="1" ht="47.25">
      <c r="A129" s="15" t="s">
        <v>242</v>
      </c>
      <c r="B129" s="14" t="s">
        <v>243</v>
      </c>
      <c r="C129" s="13" t="s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f>Z130</f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f>AE130</f>
        <v>0</v>
      </c>
      <c r="AF129" s="12">
        <v>0</v>
      </c>
      <c r="AG129" s="12">
        <f>AG130</f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f>AL130</f>
        <v>0</v>
      </c>
      <c r="AM129" s="11"/>
    </row>
    <row r="130" spans="1:39" s="10" customFormat="1" ht="47.25">
      <c r="A130" s="15" t="s">
        <v>244</v>
      </c>
      <c r="B130" s="14" t="s">
        <v>245</v>
      </c>
      <c r="C130" s="13" t="s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f>Z131+Z132</f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f>AE131+AE132</f>
        <v>0</v>
      </c>
      <c r="AF130" s="12">
        <v>0</v>
      </c>
      <c r="AG130" s="12">
        <f>AG131+AG132</f>
        <v>0</v>
      </c>
      <c r="AH130" s="12">
        <v>0</v>
      </c>
      <c r="AI130" s="12">
        <v>0</v>
      </c>
      <c r="AJ130" s="12">
        <v>0</v>
      </c>
      <c r="AK130" s="12">
        <v>0</v>
      </c>
      <c r="AL130" s="12">
        <f>AE130</f>
        <v>0</v>
      </c>
      <c r="AM130" s="11"/>
    </row>
    <row r="131" spans="1:39" s="22" customFormat="1" ht="47.25">
      <c r="A131" s="17" t="s">
        <v>244</v>
      </c>
      <c r="B131" s="61" t="s">
        <v>253</v>
      </c>
      <c r="C131" s="9" t="s">
        <v>246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v>0</v>
      </c>
      <c r="AE131" s="43">
        <v>0</v>
      </c>
      <c r="AF131" s="43">
        <v>0</v>
      </c>
      <c r="AG131" s="43">
        <f>Z131</f>
        <v>0</v>
      </c>
      <c r="AH131" s="43">
        <v>0</v>
      </c>
      <c r="AI131" s="43">
        <v>0</v>
      </c>
      <c r="AJ131" s="43">
        <v>0</v>
      </c>
      <c r="AK131" s="43">
        <v>0</v>
      </c>
      <c r="AL131" s="43">
        <v>0</v>
      </c>
      <c r="AM131" s="23"/>
    </row>
    <row r="132" spans="1:39" s="22" customFormat="1" ht="47.25">
      <c r="A132" s="17" t="s">
        <v>244</v>
      </c>
      <c r="B132" s="61" t="s">
        <v>254</v>
      </c>
      <c r="C132" s="9" t="s">
        <v>247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0</v>
      </c>
      <c r="AB132" s="43">
        <v>0</v>
      </c>
      <c r="AC132" s="43">
        <v>0</v>
      </c>
      <c r="AD132" s="43">
        <v>0</v>
      </c>
      <c r="AE132" s="43">
        <v>0</v>
      </c>
      <c r="AF132" s="43">
        <v>0</v>
      </c>
      <c r="AG132" s="43">
        <f t="shared" ref="AG132:AG133" si="4">Z132</f>
        <v>0</v>
      </c>
      <c r="AH132" s="43">
        <v>0</v>
      </c>
      <c r="AI132" s="43">
        <v>0</v>
      </c>
      <c r="AJ132" s="43">
        <v>0</v>
      </c>
      <c r="AK132" s="43">
        <v>0</v>
      </c>
      <c r="AL132" s="43">
        <f t="shared" ref="AL132:AL133" si="5">AE132</f>
        <v>0</v>
      </c>
      <c r="AM132" s="23"/>
    </row>
    <row r="133" spans="1:39" s="22" customFormat="1" ht="47.25">
      <c r="A133" s="17" t="s">
        <v>244</v>
      </c>
      <c r="B133" s="61" t="s">
        <v>255</v>
      </c>
      <c r="C133" s="9" t="s">
        <v>248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  <c r="AC133" s="43">
        <v>0</v>
      </c>
      <c r="AD133" s="43">
        <v>0</v>
      </c>
      <c r="AE133" s="43">
        <v>0</v>
      </c>
      <c r="AF133" s="43">
        <v>0</v>
      </c>
      <c r="AG133" s="43">
        <f t="shared" si="4"/>
        <v>0</v>
      </c>
      <c r="AH133" s="43">
        <v>0</v>
      </c>
      <c r="AI133" s="43">
        <v>0</v>
      </c>
      <c r="AJ133" s="43">
        <v>0</v>
      </c>
      <c r="AK133" s="43">
        <v>0</v>
      </c>
      <c r="AL133" s="43">
        <f t="shared" si="5"/>
        <v>0</v>
      </c>
      <c r="AM133" s="23"/>
    </row>
    <row r="134" spans="1:39" ht="31.5">
      <c r="A134" s="5" t="s">
        <v>34</v>
      </c>
      <c r="B134" s="8" t="s">
        <v>2</v>
      </c>
      <c r="C134" s="3" t="s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2"/>
    </row>
    <row r="135" spans="1:39">
      <c r="A135" s="5" t="s">
        <v>1</v>
      </c>
      <c r="B135" s="7" t="s">
        <v>1</v>
      </c>
      <c r="C135" s="3" t="s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2"/>
    </row>
    <row r="136" spans="1:39" ht="47.25">
      <c r="A136" s="5" t="s">
        <v>32</v>
      </c>
      <c r="B136" s="7" t="s">
        <v>33</v>
      </c>
      <c r="C136" s="3" t="s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0</v>
      </c>
      <c r="AL136" s="6">
        <v>0</v>
      </c>
      <c r="AM136" s="2"/>
    </row>
    <row r="137" spans="1:39" ht="31.5">
      <c r="A137" s="5" t="s">
        <v>32</v>
      </c>
      <c r="B137" s="8" t="s">
        <v>2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2"/>
    </row>
    <row r="138" spans="1:39" ht="31.5">
      <c r="A138" s="5" t="s">
        <v>32</v>
      </c>
      <c r="B138" s="8" t="s">
        <v>2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2"/>
    </row>
    <row r="139" spans="1:39">
      <c r="A139" s="5" t="s">
        <v>1</v>
      </c>
      <c r="B139" s="7" t="s">
        <v>1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2"/>
    </row>
    <row r="140" spans="1:39" ht="47.25">
      <c r="A140" s="5" t="s">
        <v>30</v>
      </c>
      <c r="B140" s="7" t="s">
        <v>31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2"/>
    </row>
    <row r="141" spans="1:39" ht="31.5">
      <c r="A141" s="5" t="s">
        <v>30</v>
      </c>
      <c r="B141" s="8" t="s">
        <v>2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2"/>
    </row>
    <row r="142" spans="1:39" ht="31.5">
      <c r="A142" s="5" t="s">
        <v>30</v>
      </c>
      <c r="B142" s="8" t="s">
        <v>2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2"/>
    </row>
    <row r="143" spans="1:39">
      <c r="A143" s="5" t="s">
        <v>1</v>
      </c>
      <c r="B143" s="7" t="s">
        <v>1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2"/>
    </row>
    <row r="144" spans="1:39" ht="63">
      <c r="A144" s="5" t="s">
        <v>28</v>
      </c>
      <c r="B144" s="7" t="s">
        <v>29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2"/>
    </row>
    <row r="145" spans="1:39" ht="31.5">
      <c r="A145" s="5" t="s">
        <v>28</v>
      </c>
      <c r="B145" s="8" t="s">
        <v>2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2"/>
    </row>
    <row r="146" spans="1:39" ht="31.5">
      <c r="A146" s="5" t="s">
        <v>28</v>
      </c>
      <c r="B146" s="8" t="s">
        <v>2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2"/>
    </row>
    <row r="147" spans="1:39">
      <c r="A147" s="5" t="s">
        <v>1</v>
      </c>
      <c r="B147" s="7" t="s">
        <v>1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2"/>
    </row>
    <row r="148" spans="1:39" ht="63">
      <c r="A148" s="5" t="s">
        <v>26</v>
      </c>
      <c r="B148" s="7" t="s">
        <v>27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2"/>
    </row>
    <row r="149" spans="1:39" ht="31.5">
      <c r="A149" s="5" t="s">
        <v>26</v>
      </c>
      <c r="B149" s="8" t="s">
        <v>2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2"/>
    </row>
    <row r="150" spans="1:39" ht="31.5">
      <c r="A150" s="5" t="s">
        <v>26</v>
      </c>
      <c r="B150" s="8" t="s">
        <v>2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2"/>
    </row>
    <row r="151" spans="1:39">
      <c r="A151" s="5" t="s">
        <v>1</v>
      </c>
      <c r="B151" s="7" t="s">
        <v>1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2"/>
    </row>
    <row r="152" spans="1:39" ht="63">
      <c r="A152" s="5" t="s">
        <v>24</v>
      </c>
      <c r="B152" s="7" t="s">
        <v>25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2"/>
    </row>
    <row r="153" spans="1:39" ht="31.5">
      <c r="A153" s="5" t="s">
        <v>24</v>
      </c>
      <c r="B153" s="8" t="s">
        <v>2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2"/>
    </row>
    <row r="154" spans="1:39" ht="31.5">
      <c r="A154" s="5" t="s">
        <v>24</v>
      </c>
      <c r="B154" s="8" t="s">
        <v>2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2"/>
    </row>
    <row r="155" spans="1:39">
      <c r="A155" s="5" t="s">
        <v>1</v>
      </c>
      <c r="B155" s="7" t="s">
        <v>1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2"/>
    </row>
    <row r="156" spans="1:39" ht="63">
      <c r="A156" s="5" t="s">
        <v>22</v>
      </c>
      <c r="B156" s="7" t="s">
        <v>23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2"/>
    </row>
    <row r="157" spans="1:39" ht="31.5">
      <c r="A157" s="5" t="s">
        <v>22</v>
      </c>
      <c r="B157" s="8" t="s">
        <v>2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2"/>
    </row>
    <row r="158" spans="1:39" ht="31.5">
      <c r="A158" s="5" t="s">
        <v>22</v>
      </c>
      <c r="B158" s="8" t="s">
        <v>2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2"/>
    </row>
    <row r="159" spans="1:39">
      <c r="A159" s="5" t="s">
        <v>1</v>
      </c>
      <c r="B159" s="7" t="s">
        <v>1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2"/>
    </row>
    <row r="160" spans="1:39" ht="63">
      <c r="A160" s="5" t="s">
        <v>21</v>
      </c>
      <c r="B160" s="7" t="s">
        <v>20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2"/>
    </row>
    <row r="161" spans="1:39" ht="47.25">
      <c r="A161" s="5" t="s">
        <v>18</v>
      </c>
      <c r="B161" s="7" t="s">
        <v>19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2"/>
    </row>
    <row r="162" spans="1:39" ht="31.5">
      <c r="A162" s="5" t="s">
        <v>18</v>
      </c>
      <c r="B162" s="8" t="s">
        <v>2</v>
      </c>
      <c r="C162" s="3" t="s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2"/>
    </row>
    <row r="163" spans="1:39" ht="31.5">
      <c r="A163" s="5" t="s">
        <v>18</v>
      </c>
      <c r="B163" s="8" t="s">
        <v>2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2"/>
    </row>
    <row r="164" spans="1:39">
      <c r="A164" s="5" t="s">
        <v>1</v>
      </c>
      <c r="B164" s="7" t="s">
        <v>1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2"/>
    </row>
    <row r="165" spans="1:39" ht="63">
      <c r="A165" s="5" t="s">
        <v>16</v>
      </c>
      <c r="B165" s="7" t="s">
        <v>17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2"/>
    </row>
    <row r="166" spans="1:39" ht="31.5">
      <c r="A166" s="5" t="s">
        <v>16</v>
      </c>
      <c r="B166" s="8" t="s">
        <v>2</v>
      </c>
      <c r="C166" s="3" t="s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2"/>
    </row>
    <row r="167" spans="1:39" ht="31.5">
      <c r="A167" s="5" t="s">
        <v>16</v>
      </c>
      <c r="B167" s="8" t="s">
        <v>2</v>
      </c>
      <c r="C167" s="3" t="s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2"/>
    </row>
    <row r="168" spans="1:39">
      <c r="A168" s="5" t="s">
        <v>1</v>
      </c>
      <c r="B168" s="7" t="s">
        <v>1</v>
      </c>
      <c r="C168" s="3" t="s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2"/>
    </row>
    <row r="169" spans="1:39" ht="94.5">
      <c r="A169" s="5" t="s">
        <v>15</v>
      </c>
      <c r="B169" s="7" t="s">
        <v>14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2"/>
    </row>
    <row r="170" spans="1:39" ht="78.75">
      <c r="A170" s="5" t="s">
        <v>12</v>
      </c>
      <c r="B170" s="7" t="s">
        <v>13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2"/>
    </row>
    <row r="171" spans="1:39" ht="31.5">
      <c r="A171" s="5" t="s">
        <v>12</v>
      </c>
      <c r="B171" s="8" t="s">
        <v>2</v>
      </c>
      <c r="C171" s="3" t="s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6">
        <v>0</v>
      </c>
      <c r="AM171" s="2"/>
    </row>
    <row r="172" spans="1:39" ht="31.5">
      <c r="A172" s="5" t="s">
        <v>12</v>
      </c>
      <c r="B172" s="8" t="s">
        <v>2</v>
      </c>
      <c r="C172" s="3" t="s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2"/>
    </row>
    <row r="173" spans="1:39">
      <c r="A173" s="5" t="s">
        <v>1</v>
      </c>
      <c r="B173" s="4" t="s">
        <v>1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2"/>
    </row>
    <row r="174" spans="1:39" ht="78.75">
      <c r="A174" s="5" t="s">
        <v>10</v>
      </c>
      <c r="B174" s="7" t="s">
        <v>11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2"/>
    </row>
    <row r="175" spans="1:39" ht="31.5">
      <c r="A175" s="5" t="s">
        <v>10</v>
      </c>
      <c r="B175" s="8" t="s">
        <v>2</v>
      </c>
      <c r="C175" s="3" t="s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6">
        <v>0</v>
      </c>
      <c r="AM175" s="2"/>
    </row>
    <row r="176" spans="1:39" ht="31.5">
      <c r="A176" s="5" t="s">
        <v>10</v>
      </c>
      <c r="B176" s="8" t="s">
        <v>2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2"/>
    </row>
    <row r="177" spans="1:39">
      <c r="A177" s="5" t="s">
        <v>1</v>
      </c>
      <c r="B177" s="4" t="s">
        <v>1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2"/>
    </row>
    <row r="178" spans="1:39" s="22" customFormat="1" ht="47.25">
      <c r="A178" s="17" t="s">
        <v>7</v>
      </c>
      <c r="B178" s="16" t="s">
        <v>9</v>
      </c>
      <c r="C178" s="3" t="s">
        <v>8</v>
      </c>
      <c r="D178" s="3"/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v>0</v>
      </c>
      <c r="AE178" s="43">
        <v>0</v>
      </c>
      <c r="AF178" s="43">
        <v>0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23"/>
    </row>
    <row r="179" spans="1:39" ht="31.5">
      <c r="A179" s="5" t="s">
        <v>7</v>
      </c>
      <c r="B179" s="8" t="s">
        <v>2</v>
      </c>
      <c r="C179" s="3" t="s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6">
        <v>0</v>
      </c>
      <c r="AM179" s="2"/>
    </row>
    <row r="180" spans="1:39">
      <c r="A180" s="5" t="s">
        <v>1</v>
      </c>
      <c r="B180" s="4" t="s">
        <v>1</v>
      </c>
      <c r="C180" s="3" t="s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2"/>
    </row>
    <row r="181" spans="1:39" ht="63">
      <c r="A181" s="5" t="s">
        <v>5</v>
      </c>
      <c r="B181" s="7" t="s">
        <v>6</v>
      </c>
      <c r="C181" s="3" t="s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2"/>
    </row>
    <row r="182" spans="1:39" ht="31.5">
      <c r="A182" s="5" t="s">
        <v>5</v>
      </c>
      <c r="B182" s="8" t="s">
        <v>2</v>
      </c>
      <c r="C182" s="3" t="s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6">
        <v>0</v>
      </c>
      <c r="AM182" s="2"/>
    </row>
    <row r="183" spans="1:39" ht="31.5">
      <c r="A183" s="5" t="s">
        <v>5</v>
      </c>
      <c r="B183" s="8" t="s">
        <v>2</v>
      </c>
      <c r="C183" s="3" t="s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0</v>
      </c>
      <c r="AL183" s="6">
        <v>0</v>
      </c>
      <c r="AM183" s="2"/>
    </row>
    <row r="184" spans="1:39">
      <c r="A184" s="5" t="s">
        <v>1</v>
      </c>
      <c r="B184" s="4" t="s">
        <v>1</v>
      </c>
      <c r="C184" s="3" t="s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6">
        <v>0</v>
      </c>
      <c r="AM184" s="2"/>
    </row>
    <row r="185" spans="1:39" s="10" customFormat="1" ht="31.5">
      <c r="A185" s="15" t="s">
        <v>3</v>
      </c>
      <c r="B185" s="14" t="s">
        <v>4</v>
      </c>
      <c r="C185" s="13" t="s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f>Z186</f>
        <v>7.915</v>
      </c>
      <c r="AA185" s="12">
        <v>0</v>
      </c>
      <c r="AB185" s="12">
        <v>0</v>
      </c>
      <c r="AC185" s="12">
        <v>0</v>
      </c>
      <c r="AD185" s="12">
        <v>0</v>
      </c>
      <c r="AE185" s="12">
        <f>AE186</f>
        <v>1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1"/>
    </row>
    <row r="186" spans="1:39" s="10" customFormat="1" ht="31.5">
      <c r="A186" s="15" t="s">
        <v>3</v>
      </c>
      <c r="B186" s="47" t="s">
        <v>2</v>
      </c>
      <c r="C186" s="13" t="s">
        <v>0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f>Z191</f>
        <v>7.915</v>
      </c>
      <c r="AA186" s="12">
        <v>0</v>
      </c>
      <c r="AB186" s="12">
        <v>0</v>
      </c>
      <c r="AC186" s="12">
        <v>0</v>
      </c>
      <c r="AD186" s="12">
        <v>0</v>
      </c>
      <c r="AE186" s="12">
        <f>AE191</f>
        <v>1</v>
      </c>
      <c r="AF186" s="12">
        <v>0</v>
      </c>
      <c r="AG186" s="12">
        <f>Z186</f>
        <v>7.915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1"/>
    </row>
    <row r="187" spans="1:39" s="22" customFormat="1" ht="37.5" customHeight="1">
      <c r="A187" s="17" t="s">
        <v>3</v>
      </c>
      <c r="B187" s="16" t="s">
        <v>250</v>
      </c>
      <c r="C187" s="9" t="s">
        <v>210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v>0</v>
      </c>
      <c r="AE187" s="43">
        <v>0</v>
      </c>
      <c r="AF187" s="43">
        <v>0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  <c r="AM187" s="23"/>
    </row>
    <row r="188" spans="1:39" s="22" customFormat="1" ht="63">
      <c r="A188" s="17" t="s">
        <v>3</v>
      </c>
      <c r="B188" s="45" t="s">
        <v>211</v>
      </c>
      <c r="C188" s="9" t="s">
        <v>212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23"/>
    </row>
    <row r="189" spans="1:39" s="22" customFormat="1" ht="63">
      <c r="A189" s="17" t="s">
        <v>3</v>
      </c>
      <c r="B189" s="45" t="s">
        <v>213</v>
      </c>
      <c r="C189" s="9" t="s">
        <v>214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>
        <v>0</v>
      </c>
      <c r="AK189" s="43">
        <v>0</v>
      </c>
      <c r="AL189" s="43">
        <v>0</v>
      </c>
      <c r="AM189" s="23"/>
    </row>
    <row r="190" spans="1:39" s="22" customFormat="1" ht="31.5">
      <c r="A190" s="17" t="s">
        <v>3</v>
      </c>
      <c r="B190" s="45" t="s">
        <v>215</v>
      </c>
      <c r="C190" s="9" t="s">
        <v>216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v>0</v>
      </c>
      <c r="AE190" s="43">
        <v>0</v>
      </c>
      <c r="AF190" s="43">
        <v>0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  <c r="AM190" s="23"/>
    </row>
    <row r="191" spans="1:39" s="22" customFormat="1" ht="31.5">
      <c r="A191" s="17" t="s">
        <v>3</v>
      </c>
      <c r="B191" s="45" t="s">
        <v>217</v>
      </c>
      <c r="C191" s="9" t="s">
        <v>218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7.915</v>
      </c>
      <c r="AA191" s="43">
        <v>0</v>
      </c>
      <c r="AB191" s="43">
        <v>0</v>
      </c>
      <c r="AC191" s="43">
        <v>0</v>
      </c>
      <c r="AD191" s="43">
        <v>0</v>
      </c>
      <c r="AE191" s="3">
        <v>1</v>
      </c>
      <c r="AF191" s="43">
        <v>0</v>
      </c>
      <c r="AG191" s="43">
        <f>Z191</f>
        <v>7.915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23"/>
    </row>
    <row r="192" spans="1:39" s="22" customFormat="1" ht="63">
      <c r="A192" s="17" t="s">
        <v>3</v>
      </c>
      <c r="B192" s="45" t="s">
        <v>219</v>
      </c>
      <c r="C192" s="9" t="s">
        <v>220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</row>
    <row r="193" spans="1:38" s="22" customFormat="1" ht="47.25">
      <c r="A193" s="17" t="s">
        <v>3</v>
      </c>
      <c r="B193" s="45" t="s">
        <v>221</v>
      </c>
      <c r="C193" s="9" t="s">
        <v>222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</row>
    <row r="194" spans="1:38" s="22" customFormat="1" ht="47.25">
      <c r="A194" s="17" t="s">
        <v>3</v>
      </c>
      <c r="B194" s="45" t="s">
        <v>223</v>
      </c>
      <c r="C194" s="9" t="s">
        <v>224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</row>
    <row r="195" spans="1:38" s="22" customFormat="1" ht="47.25">
      <c r="A195" s="17" t="s">
        <v>3</v>
      </c>
      <c r="B195" s="45" t="s">
        <v>225</v>
      </c>
      <c r="C195" s="9" t="s">
        <v>226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</row>
    <row r="196" spans="1:38" s="22" customFormat="1" ht="31.5">
      <c r="A196" s="17" t="s">
        <v>3</v>
      </c>
      <c r="B196" s="45" t="s">
        <v>215</v>
      </c>
      <c r="C196" s="9" t="s">
        <v>249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</row>
    <row r="197" spans="1:38" s="22" customFormat="1" ht="47.25">
      <c r="A197" s="17" t="s">
        <v>3</v>
      </c>
      <c r="B197" s="45" t="s">
        <v>228</v>
      </c>
      <c r="C197" s="9" t="s">
        <v>227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</row>
    <row r="198" spans="1:38" s="22" customFormat="1" ht="47.25">
      <c r="A198" s="17" t="s">
        <v>3</v>
      </c>
      <c r="B198" s="45" t="s">
        <v>229</v>
      </c>
      <c r="C198" s="9" t="s">
        <v>230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>
        <v>0</v>
      </c>
      <c r="AH198" s="43">
        <v>0</v>
      </c>
      <c r="AI198" s="43">
        <v>0</v>
      </c>
      <c r="AJ198" s="43">
        <v>0</v>
      </c>
      <c r="AK198" s="43">
        <v>0</v>
      </c>
      <c r="AL198" s="43">
        <v>0</v>
      </c>
    </row>
    <row r="199" spans="1:38" s="22" customFormat="1" ht="31.5">
      <c r="A199" s="17" t="s">
        <v>3</v>
      </c>
      <c r="B199" s="45" t="s">
        <v>231</v>
      </c>
      <c r="C199" s="9" t="s">
        <v>232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</row>
    <row r="200" spans="1:38">
      <c r="A200" s="46"/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6olxE+rdgbQ7EdmMggYOa0zf0Nny1Vluf0hSBJPjC4o=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nuG7AYDAJwBwWAFt0XhXUZ8WqcgzrfuVeI3UEFwMNtharb1w/AbhL0ID9ucLwPTlds+0AyDY
    mNpFti/GdlKvOg==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iKNXo8W2ly3sHEn0tlBtz5W+7Q4=</DigestValue>
      </Reference>
      <Reference URI="/xl/styles.xml?ContentType=application/vnd.openxmlformats-officedocument.spreadsheetml.styles+xml">
        <DigestMethod Algorithm="http://www.w3.org/2000/09/xmldsig#sha1"/>
        <DigestValue>VQY4DXQyiLtYrGj8Uyw1EeJiepA=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rQJL5Sx8d7DIz1dd8dBE5AZuCyY=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GSOXuQVSD9OKWiI8s/h4XXOAgGQUxqTW6dxM/kUFg9k=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dC8Tmp3Wbe3ddHJXJaeSsz267C+59GgheYcDBJgPMCKsnSfXBpFvI6EpGnn8nK/JF+lp1CNg
    7W6BeVZ73pTH2w==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OSno5ySAJfpAXhdmti86ZcJwzvg=</DigestValue>
      </Reference>
      <Reference URI="/xl/styles.xml?ContentType=application/vnd.openxmlformats-officedocument.spreadsheetml.styles+xml">
        <DigestMethod Algorithm="http://www.w3.org/2000/09/xmldsig#sha1"/>
        <DigestValue>KX4Gc8Tz+YNqMVQUL38+ZX6pg6o=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7RXO26pkf71wwFET0UnSNOTcMow=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PbTlLXvO9+nIGAlw9jq4I/2SmvhWwsVQCb318lBklK0=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5rynvuMLdGsn6a+phEkd/1Jk/Mfe950xzsKCpgm4yB+qQ/H3EGcUBEgdB2XehIGZyv47zXH4
    i3RE066ihPoEAA==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i1LYyRrQjx72MafRBHm0YLInFk5OHk6e79+5stfWLm8=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KgiQ8MFwkjQOWnFgWKB8QsXJGdtfdVdWiD7p/vS2+bQBQir/xpLlIg3YlhbhGsGUk81KsKOt
    5JDIvV5INx9UyA==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sqnyeMz7h6G+UYKl2QstNy95qhI=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wUto/vKrGSH6M0ygb0fIoC1cna4=</DigestValue>
      </Reference>
      <Reference URI="/xl/sharedStrings.xml?ContentType=application/vnd.openxmlformats-officedocument.spreadsheetml.sharedStrings+xml">
        <DigestMethod Algorithm="http://www.w3.org/2000/09/xmldsig#sha1"/>
        <DigestValue>b4Qcu+IN1pwJg4oadF4P096/9AE=</DigestValue>
      </Reference>
      <Reference URI="/xl/styles.xml?ContentType=application/vnd.openxmlformats-officedocument.spreadsheetml.styles+xml">
        <DigestMethod Algorithm="http://www.w3.org/2000/09/xmldsig#sha1"/>
        <DigestValue>UGKZUhZZafmckRLJm4mhtUNK6uY=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fvcRk/pkwk/FRxoALWhZzopy2Xs=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yMzd6ZchMDZwme2krP4GZCMsPQw=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ВО228_1112205000841_05_0_22 _2</vt:lpstr>
      <vt:lpstr>'ВО228_1112205000841_05_0_22 _2'!Область_печати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2017-04-19T06:45:57Z</dcterms:created>
  <dcterms:modified xsi:type="dcterms:W3CDTF">2019-04-02T04:16:09Z</dcterms:modified>
</cp:coreProperties>
</file>