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\Documents\Тех присоединение\тариф на 2023\Для раскрытия\"/>
    </mc:Choice>
  </mc:AlternateContent>
  <bookViews>
    <workbookView xWindow="0" yWindow="0" windowWidth="28800" windowHeight="12345"/>
  </bookViews>
  <sheets>
    <sheet name="Пр.1 город" sheetId="11" r:id="rId1"/>
    <sheet name="Пр.1 село" sheetId="12" r:id="rId2"/>
    <sheet name="Пр.2 МУ" sheetId="13" r:id="rId3"/>
    <sheet name="Пр.2" sheetId="6" r:id="rId4"/>
    <sheet name="Пр.3" sheetId="7" r:id="rId5"/>
    <sheet name="Пр.4" sheetId="14" r:id="rId6"/>
    <sheet name="Пр.5" sheetId="15" r:id="rId7"/>
    <sheet name="инф" sheetId="10" r:id="rId8"/>
  </sheets>
  <externalReferences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5" l="1"/>
  <c r="A12" i="7" l="1"/>
</calcChain>
</file>

<file path=xl/sharedStrings.xml><?xml version="1.0" encoding="utf-8"?>
<sst xmlns="http://schemas.openxmlformats.org/spreadsheetml/2006/main" count="1193" uniqueCount="328">
  <si>
    <t>N п/п</t>
  </si>
  <si>
    <t>Объект электросетевого хозяйства/Средство коммерческого учета электрической энергии (мощности)</t>
  </si>
  <si>
    <t>Год ввода объекта</t>
  </si>
  <si>
    <t>Уровень напряжения, кВ</t>
  </si>
  <si>
    <t>Максимальная мощность, кВт</t>
  </si>
  <si>
    <t>Расходы на строительство объекта/на обеспечение средствами коммерческого учета электрической энергии (мощности), тыс. руб.</t>
  </si>
  <si>
    <t>1.</t>
  </si>
  <si>
    <t>Строительство воздушных линий</t>
  </si>
  <si>
    <t>-</t>
  </si>
  <si>
    <t>Материал опоры (деревянные (j = 1), металлические (j = 2), железобетонные (j = 3))</t>
  </si>
  <si>
    <t>Тип провода (изолированный провод (k = 1), неизолированный провод (k = 2))</t>
  </si>
  <si>
    <t>Материал провода (медный (l = 1), стальной (l = 2), сталеалюминиевый (l = 3), алюминиевый (l = 4))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</si>
  <si>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(m = 6))</t>
  </si>
  <si>
    <t>...</t>
  </si>
  <si>
    <t>&lt;пообъектная расшифровка&gt;</t>
  </si>
  <si>
    <t>2.</t>
  </si>
  <si>
    <t>Строительство кабельных линий</t>
  </si>
  <si>
    <t>Одножильные (k = 1) и многожильные (k = 2)</t>
  </si>
  <si>
    <t>Кабели с резиновой и пластмассовой изоляцией (l = 1), бумажной изоляцией (l = 2)</t>
  </si>
  <si>
    <t>3.</t>
  </si>
  <si>
    <t>Строительство пунктов секционирования</t>
  </si>
  <si>
    <t>3.j</t>
  </si>
  <si>
    <t>3.j.k</t>
  </si>
  <si>
    <t>Номинальный ток до 100 А включительно (k = 1), от 100 до 250 А включительно (k = 2), от 250 до 500 А включительно (k = 3), от 500 А до 1 000 А включительно (k = 4), свыше 1 000 А (k = 5)</t>
  </si>
  <si>
    <t>4.</t>
  </si>
  <si>
    <t>4.j</t>
  </si>
  <si>
    <t>4.j.k</t>
  </si>
  <si>
    <t>Однотрансформаторные (k = 1), двухтрансформаторные и более (k = 2)</t>
  </si>
  <si>
    <t>4.j.k.l</t>
  </si>
  <si>
    <t>5.</t>
  </si>
  <si>
    <t>Строительство распределительных трансформаторных подстанций (РТП) с уровнем напряжения до 35 кВ</t>
  </si>
  <si>
    <t>5.j</t>
  </si>
  <si>
    <t>Распределительные трансформаторные подстанции (РТП)</t>
  </si>
  <si>
    <t>5.j.k</t>
  </si>
  <si>
    <t>5.j.k.l</t>
  </si>
  <si>
    <t>6.</t>
  </si>
  <si>
    <t>Строительство центров питания, подстанций уровнем напряжения 35 кВ и выше (ПС)</t>
  </si>
  <si>
    <t>6.j</t>
  </si>
  <si>
    <t>7.</t>
  </si>
  <si>
    <t>Обеспечение средствами коммерческого учета электрической энергии (мощности)</t>
  </si>
  <si>
    <t>7. j</t>
  </si>
  <si>
    <t>однофазный (j = 1),</t>
  </si>
  <si>
    <t>трехфазный (j = 2)</t>
  </si>
  <si>
    <t>7.j.k</t>
  </si>
  <si>
    <t>прямого включения (k = 1),</t>
  </si>
  <si>
    <t>полукосвенного включения (k = 2),</t>
  </si>
  <si>
    <t>косвенного включения (k = 3)</t>
  </si>
  <si>
    <t>Приложение № 1</t>
  </si>
  <si>
    <t>к Методическим указаниям по определению</t>
  </si>
  <si>
    <t>размера платы за технологическое присоединение</t>
  </si>
  <si>
    <t>Расходы</t>
  </si>
  <si>
    <t>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организации, а также на обеспечение средствами коммерческого учета электрической энергии (мощности) для территорий не относящихся к городским населенным пунктам</t>
  </si>
  <si>
    <t>2.1.2</t>
  </si>
  <si>
    <t>2.1.2.2</t>
  </si>
  <si>
    <t>2.1.2.3</t>
  </si>
  <si>
    <t>Клепиков Р.А. Алтайский край, г.Яровое, ул.Гагарина,17/1</t>
  </si>
  <si>
    <t>1.3.1</t>
  </si>
  <si>
    <t>Черноусов М.Ю. Алтайский край, г.Заринск, ул.Металлургов, 5/4</t>
  </si>
  <si>
    <t>1.1.1</t>
  </si>
  <si>
    <t>1.3.1.3</t>
  </si>
  <si>
    <t>1.3.1.3.2</t>
  </si>
  <si>
    <t>1.1.1.3</t>
  </si>
  <si>
    <t>1.1.1.3.2</t>
  </si>
  <si>
    <t>Ахтырцев К.В. Алтайский край, Заринский район, ст.Тягун, ул.Титова,2</t>
  </si>
  <si>
    <t>к электрическим сетям, утвержденным приказом</t>
  </si>
  <si>
    <t xml:space="preserve">   </t>
  </si>
  <si>
    <t>Марка ,сечение кабеля</t>
  </si>
  <si>
    <t>АСБл 3*50</t>
  </si>
  <si>
    <t>АВББШв 4*35</t>
  </si>
  <si>
    <t>Воздушная линия</t>
  </si>
  <si>
    <t>ФИО заявителя,           адрес объекта</t>
  </si>
  <si>
    <t>Акимов Д.А.   Алтайский край  г. Яровое в 26 м на север от дома № 12 по ул. Ленина</t>
  </si>
  <si>
    <t>СИП 2*16-15м СИП 4*16-150м</t>
  </si>
  <si>
    <t>Загуменов В.Г. Алтайский край  г. Заринск  ул. Ипподромная  д. 22</t>
  </si>
  <si>
    <t>Куденко А.С. Алтайский край  г. Заринск  ул. Космодемьянской  д. 2</t>
  </si>
  <si>
    <t>Прохоров Р.А. Алтайский край  г. Заринск  ул. Ипподромная  д. 6</t>
  </si>
  <si>
    <t>Шабалин П.В. Алтайский край  г. Бийск  ул. Алтайская  д. 10</t>
  </si>
  <si>
    <t>Уровень напряжения кВ</t>
  </si>
  <si>
    <t>ФИО заявителя,    адрес объекта</t>
  </si>
  <si>
    <t>Кабельная линия</t>
  </si>
  <si>
    <t>на строительство введенных в эксплуатацию объектов электросетевого хозяйства для целей технологического присоединения и для целей реализации мных мероприятий инвестиционной программы территориальной сетевой организации, а также на обеспечение средствами коммерческого учета электрической энергии( мощности) для территорий городских населенных пунктов</t>
  </si>
  <si>
    <t>СИП 3 1*50</t>
  </si>
  <si>
    <t>Приложение № 2</t>
  </si>
  <si>
    <t>к методическим указаниям</t>
  </si>
  <si>
    <t>по определению размера платы</t>
  </si>
  <si>
    <t>за технологическое присоединение</t>
  </si>
  <si>
    <t xml:space="preserve">Расходы </t>
  </si>
  <si>
    <t xml:space="preserve"> на выполнение мероприятий по технологическому  </t>
  </si>
  <si>
    <t xml:space="preserve"> присоединению, предусмотренным подпунктами "а" и "в" 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</si>
  <si>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</si>
  <si>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</si>
  <si>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</si>
  <si>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</si>
  <si>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</si>
  <si>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</si>
  <si>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Подготовка и выдача сетевой организацией технических условий Заявителю</t>
  </si>
  <si>
    <t>2.1</t>
  </si>
  <si>
    <t>2.2</t>
  </si>
  <si>
    <t>ИНФОРМАЦИЯ</t>
  </si>
  <si>
    <t>о фактических средних данных о присоединенных объемах</t>
  </si>
  <si>
    <t>максимальной мощности за 3 предыдущих года</t>
  </si>
  <si>
    <t>по каждому мероприятию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</si>
  <si>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</si>
  <si>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</si>
  <si>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</si>
  <si>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Приложение № 3</t>
  </si>
  <si>
    <t>о фактических средних данных о длине линий электропередачи</t>
  </si>
  <si>
    <t>и об объемах максимальной мощности построенных объектов</t>
  </si>
  <si>
    <t>за 3 предыдущих года по каждому мероприятию</t>
  </si>
  <si>
    <t>Строительство кабельных линий электропередачи:</t>
  </si>
  <si>
    <t>0,4 кВ</t>
  </si>
  <si>
    <t>1-20 кВ</t>
  </si>
  <si>
    <t>Строительство воздушных линий электропередачи:</t>
  </si>
  <si>
    <t>Приложение № 4</t>
  </si>
  <si>
    <t>об осуществлении технологического присоединения</t>
  </si>
  <si>
    <t>по договорам, заключенным за текущий год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</si>
  <si>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</si>
  <si>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</si>
  <si>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</si>
  <si>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</si>
  <si>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</si>
  <si>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</si>
  <si>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</si>
  <si>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</si>
  <si>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</si>
  <si>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</si>
  <si>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</si>
  <si>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</si>
  <si>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</si>
  <si>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 - всего</t>
  </si>
  <si>
    <t>итого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</si>
  <si>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</si>
  <si>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</si>
  <si>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Приложение № 5</t>
  </si>
  <si>
    <t>о поданных заявках на технологическое присоединение</t>
  </si>
  <si>
    <t>за текущий год</t>
  </si>
  <si>
    <t>Количество заявок (штук)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</si>
  <si>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</si>
  <si>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</si>
  <si>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35 кВ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</si>
  <si>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</si>
  <si>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</si>
  <si>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</si>
  <si>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к стандартам раскрытия информации субьектами оптового и розничных рынков электрической энергии (п.28 ПП РФ №24 от 21.01.2004)</t>
  </si>
  <si>
    <t>п.28 (б) Информация о решении органа исполнительной власти субъекта Российской Федерации в области государственного регулирования тарифов об установлении единых для всех территориальных сетевых организаций на территории субъекта Российской Федерации стандартизированных ставок, определяющих величину платы за технологическое присоединение к электрическим сетям территориальных сетевых организаций</t>
  </si>
  <si>
    <t>Нормативный документ</t>
  </si>
  <si>
    <t>Источник официального опубликования</t>
  </si>
  <si>
    <t>Решение Управления Алтайского края по государственному регулированию цен и тарифов от 24.12.2021 №558</t>
  </si>
  <si>
    <t>Официальный интернет-портал правовой информации (pravo.gov.ru)</t>
  </si>
  <si>
    <t>Общество с ограниченной ответственностью "Заринская сетевая компания" за  2019, 2020, 2021 гг.</t>
  </si>
  <si>
    <t>Протяженность (для линий электропередачи), м/ Количество пунктов секционирования, шт./Количество точек учета, шт.</t>
  </si>
  <si>
    <t>1.3.1.3.2.1</t>
  </si>
  <si>
    <t>Количество цепей (одноцепная (n=1), двухцtпная (n =2)</t>
  </si>
  <si>
    <t>на металлических опорах, за исключением многогранных ( о=1), на многогранных опорах ( о=2)</t>
  </si>
  <si>
    <t>СИП 4*16</t>
  </si>
  <si>
    <t>СИП 2*16  СИП 4*16-</t>
  </si>
  <si>
    <t>Белова Н.И. Алтайский край, г.Яровое, ул.Комарова, д.25,а</t>
  </si>
  <si>
    <t>СИП 4*50</t>
  </si>
  <si>
    <t>Зверев М.А. Алтайский край, г.Заринск, ул.25 Партсъезда 17/2 гар.2</t>
  </si>
  <si>
    <t>СИП 4*35</t>
  </si>
  <si>
    <t>Обливанская Г.В.Алтайский край, г.Яровое, ул.1978 г(СНТ Химик 1), уч. 223.224</t>
  </si>
  <si>
    <t>ООО Т-2 Мобайл, Алтайский край, г.Заринск, ул.Молодежная д.123/5 уч.2</t>
  </si>
  <si>
    <t>Павлов В.П.Алтайский край г.Новоалтайск, западнее зем.участка по ул.Октябренок 74</t>
  </si>
  <si>
    <t>СИП 3 1*70</t>
  </si>
  <si>
    <t>ООО Продмир, Алтайский край, г.Новоалтайск, ул.Октябренок 78</t>
  </si>
  <si>
    <t>ООО Эскадо, алтайский край, г.Новоалтайск, восточнее зем.участка по ул.Октябренок 78 а</t>
  </si>
  <si>
    <t>ООО Ника Алтайский край, ул.Дорожная,86</t>
  </si>
  <si>
    <t>Способ прокладки кабельных линий (в траншеях (j = 1), в блоках (j = 2), в каналах (j = 3), в туннелях и коллекторах (j = 4), в галереях и эстакадах (j = 5), горизонтальное наклонное бурение (j = 6),подводная прокладка(j = 7)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</si>
  <si>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250 квадратных мм включительно (m = 4),  от 250 до 300 квадратных мм включительно (=5),от 300 до400 квадратных мм включительно (m = 6), от 400 до 500 квадратных мм включительно (m=7), от 500 до 800 квадратных мм  включительно (m=8), свыше 800 квадратных мм (m = 9))</t>
  </si>
  <si>
    <t>2.1.2.3.1</t>
  </si>
  <si>
    <t>Количество кабелей в траншее, канале, туннеле или коллекторе, на галерее илиь эстакаде, труб в скважине (одна (n=1), две (n=2), три (n=3), четыре (n=4), более четырех( n=5))</t>
  </si>
  <si>
    <t>29,1</t>
  </si>
  <si>
    <t>2.1.2.1.2.1</t>
  </si>
  <si>
    <t>222,5</t>
  </si>
  <si>
    <t>ААБл 3*70</t>
  </si>
  <si>
    <t>2.1.2.1.3.2</t>
  </si>
  <si>
    <t>891,4</t>
  </si>
  <si>
    <t>ААШВ 3*120</t>
  </si>
  <si>
    <t>Капитанов Д.В. Алтайский край, г.Бийск, ул.Социалистическая,76</t>
  </si>
  <si>
    <t>1140,8</t>
  </si>
  <si>
    <t>АВББШв 4*70</t>
  </si>
  <si>
    <t>КГУ Единый стройзаказчик Алтайский край,с.Залесово,ул.Партизанская 45/1</t>
  </si>
  <si>
    <t>164,0</t>
  </si>
  <si>
    <t>ААБл 3*50</t>
  </si>
  <si>
    <t>Реклоузеры (j = 1), линейные разъединители (j=2), выключатели нагрузки, устанавливаемые вне трансформаторных подстанций и распределительных и переключательных пунктов (РП) (j=3), распределительные пункты (РП), за исключением комплектных распределительных  устройств наружной установки (КРН, КРУН) (j = 4), комплектные распределительные устройства наружной установки (КРН, КРУН)  (j=5), переключательные пункты  (j =6)</t>
  </si>
  <si>
    <t>3.4.k.I</t>
  </si>
  <si>
    <t>Количество ячеек в паспределительном или переключательном пункте (до 5 ячеек включительно (I=1), от 5 до 10 ячеек включительно (I=2), от 10 до 15 ячеек включительно (I=3), свыше 15  ячеек (I=4))</t>
  </si>
  <si>
    <t>Строительство комплектных  трансформаторных подстанций (КТП) с уровнем напряжения до 35 кВ</t>
  </si>
  <si>
    <t>Трансформаторные подстанции (ТП), за исключением распределительных трансформаторных подстанций (РТП) 6/0.4 кВ (j=1), 10/0.4 кВ (j=2), 20/0.4 кВ (j=3), 6/10 кВ (j=4), 10/20 (20/10) кВ (j=5), 6/20 (20/6) (j=6)</t>
  </si>
  <si>
    <t>Трансформаторная мощность до 25 кВА включительно (I = 1), от 25 до 100 кВА включительно (I= 2), от 100 до 250 кВА включительно (I = 3), от 250 до 400 кВА (I = 4), от 400 до 630 кВА включительно (I = 5), от 630 кВА до 1000 кВА включительно (I=6), от 1000 до 1250 кВА включительно (1 = 7), от 1250 до 1600 кВА включительно (I=8), от1600 кВА до  2000 кВА включительно (I=9), от 2000 кВА до 2500 кВА включительно (I=10), от 2500 до 3150 кВА включительно (I=11),от 3150 до 4000 кВА включительно  (I=12), свыше 4000 кВа  (I=13)</t>
  </si>
  <si>
    <t>4.j.k.I.m</t>
  </si>
  <si>
    <t>Столбового/маячкового типа (m=1), шкафного или киоскового типа (m=2), блочного типа (m=3), встроенного типа (m=4)</t>
  </si>
  <si>
    <t>4.2.1.2.1</t>
  </si>
  <si>
    <t>Камчатов П.С.Алтайский край,  гЗаринск, ул.Промышленная 8/8</t>
  </si>
  <si>
    <t>КТПМ-63 кВА</t>
  </si>
  <si>
    <t>Трансформаторная мощность до 25 кВА включительно (1 = 1), от 25 до 100 кВА включительно (1 = 2), от 100 до 250 кВА включительно (1 = 3), от 250 до 400 кВА (1 = 4), от 400 до 630 кВА включительно (1 = 5), от630кВА  до 1000 кВА включительно (1 = 6), от 1000 кВА до 1250 кВА включительно (I=7), от 1250 до 1600 кВА включительно (I=8), от 1600 до 2000 кВА включительно (I=9), от 2000 до 2500 кВА включительно (I=10),от 2500 до 3150 кВА включительно (I=11) свыше 3150 кВА (I=12)</t>
  </si>
  <si>
    <t>5.j.k.l.m</t>
  </si>
  <si>
    <t>Открытого типа  ( m=1), закрытого типа  ( m=2)</t>
  </si>
  <si>
    <t>Однотрансформаторные (j = 1), двухтрансформаторные и более  (j = 2)</t>
  </si>
  <si>
    <t>6.j.k</t>
  </si>
  <si>
    <t>Трансформаторная мощность до 6.3 МВА  включительно  (k=1), от 6.3 до 10 МВА включительно  (k=2), от 10 до 16 МВА включительно (k=3),  от 16 до 25 МВА включительно (k=4), от 25 до 32  МВА включительно (k=5),  от 32 до 40 МВА включительно (k=6), от 40 до 63 МВА включительно (k=7), от 63 до 80 МВА включительно (k=8), от 80 до 100 МВА включительно (k=9), свыше 100 МВА (k=10)</t>
  </si>
  <si>
    <t>6.j.k.I</t>
  </si>
  <si>
    <t>Открытого типа  (I =1), закрытого типа  ( I=2)</t>
  </si>
  <si>
    <t>7.2.1</t>
  </si>
  <si>
    <t>ООО Т2 МобайлАлтайский край  г. Заринск  ул. Молодежная  д. 123/5  кв. уч2</t>
  </si>
  <si>
    <t>Зайков Д.Г.Алтайский край  г. Яровое  ул. Менделеева  д. 11 б</t>
  </si>
  <si>
    <t>7.2.2</t>
  </si>
  <si>
    <t>Жук А.А.Алтайский край  г. Яровое в 70 м. на восток от дома № 14 квартала Б</t>
  </si>
  <si>
    <t>Окунева А.П. Алтайский край, г.Заринск, пр.Строителей 25/8</t>
  </si>
  <si>
    <t>ООО ИмпульсАлтайский край  г. Яровое  ул. Гагарина  д. 1 Г</t>
  </si>
  <si>
    <t>БС СервисАлтайский край  г. Бийск  ул. Васильева  д. 74/5</t>
  </si>
  <si>
    <t>ООО Материалстройсервис Алтайский край  г. Бийск  ул. Кутузова  д. 25</t>
  </si>
  <si>
    <t>ООО Барнаульское ДСУ №4Алтайский край  г. Заринск  ул. Горького  д. 2 автомобильный мост через р.Чумыш</t>
  </si>
  <si>
    <t>ООО ТеплоинвестАлтайский край  г. Новоалтайск  ул. Дорожная  д. 84 а</t>
  </si>
  <si>
    <t>ЗАО ПО СпецавтоматикаАлтайский край  г. Бийск  ул. Лесная  д. 10</t>
  </si>
  <si>
    <t>ООО САШЕРА МЕД Алтайский край  г. Бийск  ул. Васильева  д. 74</t>
  </si>
  <si>
    <t>ФАС России от 30.06.2022 г. № 490/22</t>
  </si>
  <si>
    <t>Общество с ограниченной ответственностью "Заринская сетевая компания" за 2019,2020,2021  гг.</t>
  </si>
  <si>
    <t>Марка, сечение кабеля</t>
  </si>
  <si>
    <t>СИП 4*70-450м СИП 4*95-150м</t>
  </si>
  <si>
    <t>Стоянков А.В. Алтайский край, Бийский район, п.Чуйский, ул.Огородная, д.23</t>
  </si>
  <si>
    <t>СИП 4*35-475 м</t>
  </si>
  <si>
    <t>Золотухин В.П. Алтайсский край, Первомайский район, с.Фирсово, мкрн.Рощино,ул.Хвойная, д.3</t>
  </si>
  <si>
    <t>СИП 4*16-30 м</t>
  </si>
  <si>
    <t>Матвеев С.Г. Алтайский край, с.Санниково, ул. 11-я Заречная д.2</t>
  </si>
  <si>
    <t>СИП 4*16-230м СИП 4*35-35м</t>
  </si>
  <si>
    <t>Силантьева А.Н.Алтайский край, Первомайский район, с.Санниково, ул.Кузнецкая д.10</t>
  </si>
  <si>
    <t>СИП 4*16-42 м</t>
  </si>
  <si>
    <t>2.j</t>
  </si>
  <si>
    <t>2.j.k</t>
  </si>
  <si>
    <t>2.j.k.I</t>
  </si>
  <si>
    <t>2.j.k.I.m</t>
  </si>
  <si>
    <t>2.j.k.I.m.n</t>
  </si>
  <si>
    <t>4.j.k.I</t>
  </si>
  <si>
    <t>4.2.1.3.2</t>
  </si>
  <si>
    <t>КТП-250 кВА</t>
  </si>
  <si>
    <t>Берг Андрей Анатольевич, Алтайский край  Первомайский район  с. Санниково  ул. 1-я Парковая  д. 33</t>
  </si>
  <si>
    <t>7.1.1</t>
  </si>
  <si>
    <t>Берг Андрей Анатольевич, Алтайский край  Первомайский район  с. Санниково  ул. 2-я Парковая  д. 14</t>
  </si>
  <si>
    <t>Берг Андрей Анатольевич, Алтайский край  Первомайский район  с. Санниково  ул. 2-я Парковая  д. 8</t>
  </si>
  <si>
    <t>Берг Андрей Анатольевич, Алтайский край  Первомайский район  с. Санниково  ул. 2-я Парковая  д. 10</t>
  </si>
  <si>
    <t>Берг Андрей Анатольевич, Алтайский край  Первомайский район  с. Санниково  ул. 6-я Парковая  д. 25</t>
  </si>
  <si>
    <t>Берг Андрей Анатольевич, Алтайский край  Первомайский район  с. Санниково  ул. 1-я Парковая  д. 2</t>
  </si>
  <si>
    <t>Бондаренко Валентин Валерьевич, Алтайский край  Первомайский район  с. Санниково  ул. 3-я Парковая  д. 7</t>
  </si>
  <si>
    <t>Бондаренко Валентин Валерьевич, Алтайский край  Первомайский район  с. Санниково  ул. 3-я Парковая  д. 11</t>
  </si>
  <si>
    <t>Бондаренко Валентин Валерьевич, Алтайский край  Первомайский район  с. Санниково  ул. 3-я Парковая  д. 9</t>
  </si>
  <si>
    <t>Бондаренко Валентин Валерьевич, Алтайский край  Первомайский район  с. Санниково  ул. 1-я Парковая  д. 29</t>
  </si>
  <si>
    <t>Бортник Андрей Николаевич, Алтайский край  Первомайский район  п. Новый  ул. Чехова  д. 56</t>
  </si>
  <si>
    <t>Видеркер Ольга Сергеевна, Алтайский край  Первомайский район  с. Санниково  ул. 1-я Парковая  д. 62</t>
  </si>
  <si>
    <t>Галкин Дмитрий Александрович, Алтайский край  Первомайский район  с. Санниково  проезд. Лазурный (Лосихин Остров мкр.)  д. 28</t>
  </si>
  <si>
    <t>Галкин Дмитрий Александрович, Алтайский край  Первомайский район  с. Санниково  проезд. Колесный (Лосихин Остров мкр.)  д. 29</t>
  </si>
  <si>
    <t>Городецкий Сергей Александрович, Алтайский край  Первомайский район  с. Санниково  ул. 1-я Парковая  д. 3</t>
  </si>
  <si>
    <t>Давыдов Александр Алексеевич, Алтайский край  Первомайский район  с. Санниково  ул. Целинная  д. 13</t>
  </si>
  <si>
    <t>Елагин Дмитрий Станиславович, Алтайский край  Первомайский район  с. Санниково  ул. 2-я Парковая  д. 18</t>
  </si>
  <si>
    <t>Елагин Дмитрий Станиславович, Алтайский край  Первомайский район  с. Санниково  ул. 2-я Парковая  д. 20</t>
  </si>
  <si>
    <t>Казанцев Александр Владимирович, Алтайский край  Первомайский район  с. Санниково  ул. 1-я Парковая  д. 26</t>
  </si>
  <si>
    <t>Казанцев Александр Владимирович, Алтайский край  Первомайский район  с. Санниково  ул. 4-я Парковая  д. 24</t>
  </si>
  <si>
    <t>Казанцев Александр Владимирович, Алтайский край  Первомайский район  с. Санниково  ул. 4-я Парковая  д. 26</t>
  </si>
  <si>
    <t>Казанцев Александр Владимирович, Алтайский край  Первомайский район  с. Санниково  ул. 4-я Парковая  д. 28</t>
  </si>
  <si>
    <t>Казанцев Александр Владимирович, Алтайский край  Первомайский район  с. Санниково  ул. 4-я Парковая  д. 30</t>
  </si>
  <si>
    <t>Калинина Лариса Юрьевна, Алтайский край  Первомайский район  с. Санниково  ул. Заречная 11-я  д. 4</t>
  </si>
  <si>
    <t>Карась Сергей Александрович, Алтайский край  Первомайский район  с. Санниково  ул. Луки Карпова  д. 13</t>
  </si>
  <si>
    <t>Конозов Евгений Валериевич, Алтайский край  Первомайский район  с. Санниково  ул. 3-я Парковая  д. 50</t>
  </si>
  <si>
    <t>Конозов Евгений Валериевич, Алтайский край  Первомайский район  с. Санниково  ул. 2-я Парковая  д. 6</t>
  </si>
  <si>
    <t>Кочетов Михаил Иванович, Алтайский край  Первомайский район  с. Санниково  мкр. Завидово  д. 36</t>
  </si>
  <si>
    <t>Кузнецов Дмитрий Геннадьевич, Алтайский край  Первомайский район  с. Санниково  ул. Медовая (имени В.А.Соколенко мкр.)   д. 13</t>
  </si>
  <si>
    <t>Кузнецов Дмитрий Геннадьевич, Алтайский край  Первомайский район  с. Санниково  ул. Медовая (имени В.А.Соколенко мкр.)   д. 7</t>
  </si>
  <si>
    <t>Кузнецов Дмитрий Геннадьевич, Алтайский край  Первомайский район  с. Санниково  д. 2 бульвар Цветной</t>
  </si>
  <si>
    <t>Кузнецов Дмитрий Геннадьевич, Алтайский край  Первомайский район  с. Санниково  д. 21 ул. Малиновая</t>
  </si>
  <si>
    <t>Кузнецов Дмитрий Геннадьевич, Алтайский край  Первомайский район  с. Санниково  д. 19 ул. Малиновая</t>
  </si>
  <si>
    <t>Куфаева Юлия Викторовна, Алтайский край  Первомайский район  с. Фирсово  ул. Арбатская  д. 64</t>
  </si>
  <si>
    <t>Куфаева Юлия Викторовна, Алтайский край  Первомайский район  с. Фирсово  ул. Рощино мкр Грибная  д. 31</t>
  </si>
  <si>
    <t>Лисов Дмитрий Константинович, Алтайский край  Первомайский район  с. Санниково  ул. 5-я Парковая  д. 9</t>
  </si>
  <si>
    <t>Лисов Дмитрий Константинович, Алтайский край  Первомайский район  с. Санниково  ул. 7-я Парковая  д. 6</t>
  </si>
  <si>
    <t>Логинова Вера Викторовна, Алтайский край  Первомайский район  с. Санниково  ул. 3-я Парковая  д. 19</t>
  </si>
  <si>
    <t>Логинова Вера Викторовна, Алтайский край  Первомайский район  с. Санниково  ул. 3-я Парковая  д. 21</t>
  </si>
  <si>
    <t>Логинова Вера Викторовна, Алтайский край  Первомайский район  с. Санниково  ул. 3-я Парковая  д. 13</t>
  </si>
  <si>
    <t>Магдик Алла Анатольевна, Алтайский край  Первомайский район  с. Санниково  ул. Заречная 6-я  д. 11</t>
  </si>
  <si>
    <t>Магдик Алла Анатольевна, Алтайский край  Первомайский район  с. Санниково  ул. 1-я Парковая  д. 11</t>
  </si>
  <si>
    <t>Магдик Алла Анатольевна, Алтайский край  Первомайский район  с. Санниково  ул. 1-я Парковая  д. 13</t>
  </si>
  <si>
    <t>Магдик Алла Анатольевна, Алтайский край  Первомайский район  с. Санниково  ул. 4-я Парковая  д. 9</t>
  </si>
  <si>
    <t>Магдик Алла Анатольевна, Алтайский край  Первомайский район  с. Санниково  ул. 4-я Парковая  д. 11</t>
  </si>
  <si>
    <t>Магдик Анастасия Вячеславовна, Алтайский край  Первомайский район  с. Санниково  ул. 1-я Парковая  д. 7</t>
  </si>
  <si>
    <t>Магдик Анастасия Вячеславовна, Алтайский край  Первомайский район  с. Санниково  ул. 4-я Парковая  д. 13</t>
  </si>
  <si>
    <t>Магдик Анастасия Вячеславовна, Алтайский край  Первомайский район  с. Санниково  ул. 1-я Парковая  д. 9</t>
  </si>
  <si>
    <t>Маликов Владимир Евгеньевич, Алтайский край  Первомайский район  с. Санниково  д. 8 пр. Гранатовый, мкр. Лосихин Остров</t>
  </si>
  <si>
    <t>Масленников Андрей Владимирович, Алтайский край  Первомайский район  п. Новый  б-р. Молодёжный  д. 3</t>
  </si>
  <si>
    <t>Меликсетян Аршалуйс Сарибековна, Алтайский край  Первомайский район  с. Санниково  ул. 1-я Парковая  д. 1</t>
  </si>
  <si>
    <t>Муравьёв Руслан Александрович, Алтайский край  Первомайский район  п. Новый  ул. Толстого  д. 26 а</t>
  </si>
  <si>
    <t>Селибжанова Фатима Монтиевна, Алтайский край  Первомайский район  с. Санниково  ул. Заречная 6-я  д. 39 А</t>
  </si>
  <si>
    <t>Селибжанова Фатима Монтиевна, Алтайский край  Первомайский район  с. Санниково  ул. Заречная 6-я  д. 37</t>
  </si>
  <si>
    <t>Селибжанова Фатима Монтиевна, Алтайский край  Первомайский район  с. Санниково  ул. Заречная 6-я  д. 37 А</t>
  </si>
  <si>
    <t>Семенов Яков Сергеевич, Алтайский край  Первомайский район  с. Санниково  ул. Заречная 9-я  д. 14</t>
  </si>
  <si>
    <t>Слободян Андрей Джемсович, Алтайский край  Первомайский район  с. Санниково  мкр. Завидово  д. 33</t>
  </si>
  <si>
    <t>Слободян Андрей Джемсович, Алтайский край  Первомайский район  с. Санниково  ул. 1-я Парковая  д. 14</t>
  </si>
  <si>
    <t>Слободян Андрей Джемсович, Алтайский край  Первомайский район  с. Санниково  ул. 1-я Парковая  д. 16</t>
  </si>
  <si>
    <t>Слободян Андрей Джемсович, Алтайский край  Первомайский район  с. Санниково  ул. 1-я Парковая  д. 22</t>
  </si>
  <si>
    <t>Слободян Андрей Джемсович, Алтайский край  Первомайский район  с. Санниково  ул. 1-я Парковая  д. 18</t>
  </si>
  <si>
    <t>Слободян Андрей Джемсович, Алтайский край  Первомайский район  с. Санниково  ул. 1-я Парковая  д. 24</t>
  </si>
  <si>
    <t>Соколова Ольга Николаевна, Алтайский край  Первомайский район  с. Санниково  ул. Заречная 10-я  д. 4</t>
  </si>
  <si>
    <t>ТСН "Новая Грань", Алтайский край  Первомайский район  с. Санниково  ул. 1-я Парковая  д. 23</t>
  </si>
  <si>
    <t>Ходаков Олег Николаевич, Алтайский край  Первомайский район  с. Солнечное  ул. 25-я  д. 5</t>
  </si>
  <si>
    <t>Шилко Сергей Викторович, Алтайский край  Первомайский район  с. Санниково  ул. 6-я Парковая  д. 11</t>
  </si>
  <si>
    <t>Широков Алексей Иванович, Алтайский край  Первомайский район  с. Санниково  ул. 6-я Парковая  д. 7</t>
  </si>
  <si>
    <t>Широков Алексей Иванович, Алтайский край  Первомайский район  с. Санниково  ул. 6-я Парковая  д. 5</t>
  </si>
  <si>
    <t>Широков Алексей Иванович, Алтайский край  Первомайский район  с. Санниково  ул. 6-я Парковая  д. 6</t>
  </si>
  <si>
    <t>Широков Алексей Иванович, Алтайский край  Первомайский район  с. Санниково  ул. 6-я Парковая  д. 8</t>
  </si>
  <si>
    <t>Широков Алексей Иванович, Алтайский край  Первомайский район  с. Санниково  ул. 6-я Парковая  д. 10</t>
  </si>
  <si>
    <t>Широков Алексей Иванович, Алтайский край  Первомайский район  с. Санниково  ул. 7-я Парковая  д. 5</t>
  </si>
  <si>
    <t>Широков Алексей Иванович, Алтайский край  Первомайский район  с. Санниково  ул. 6-я Парковая  д. 12</t>
  </si>
  <si>
    <t>Широков Алексей Иванович, Алтайский край  Первомайский район  с. Санниково  ул. 6-я Парковая  д. 9</t>
  </si>
  <si>
    <t>Широков Алексей Иванович, Алтайский край  Первомайский район  с. Санниково  ул. 7-я Парковая  д. 11</t>
  </si>
  <si>
    <t>Широков Алексей Иванович, Алтайский край  Первомайский район  с. Санниково  ул. 7-я Парковая  д. 7</t>
  </si>
  <si>
    <t>Широков Алексей Иванович, Алтайский край  Первомайский район  с. Санниково  ул. 7-я Парковая  д. 9</t>
  </si>
  <si>
    <t>Шишаева Татьяна Владимировна, Алтайский край  Первомайский район  п. Новый  ул. Толстого  д. 52</t>
  </si>
  <si>
    <t>Шнитков Вячеслав Владимирович, Алтайский край  Первомайский район  с. Санниково  ул. Заречная 8-я  д. 20</t>
  </si>
  <si>
    <t>ООО СМУ СпецСтройМонтажАлтайский край  Кытмановский район  с. Кытманово  ул. Советская  д. 18 (территория котельной №9)</t>
  </si>
  <si>
    <t>Косинцев К.В.Алтайский край  Залесовский район  с. Залесово  ул. Коммунистическая  д. 93</t>
  </si>
  <si>
    <t>Соломатов Ю.М.Алтайский край  Залесовский район  с. Залесово  ул. Комсомольская  д. 50-А</t>
  </si>
  <si>
    <t>к электрическим сетям</t>
  </si>
  <si>
    <t>(п.28 ПП РФ №24 от 21.01.2004)</t>
  </si>
  <si>
    <t xml:space="preserve"> пункта 16 Методических указаний, за 2019-2021 гг.</t>
  </si>
  <si>
    <t xml:space="preserve">Проверка сетевой организацией выполнения технических условий Заявителем </t>
  </si>
  <si>
    <t>Выдача сетевой организацией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</t>
  </si>
  <si>
    <t>Проверка сетевой организацией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</t>
  </si>
  <si>
    <t>Разбивка мероприятий по ставкам С1.2.1 и С1.2.2 в 2019-2020 гг. отсутствует, изменения внесены с 01.06.2021 г.(приказ ФАС России №373/21 от 21.04.2021).</t>
  </si>
  <si>
    <t>(с 01.01.2022 по 30.08.2022)</t>
  </si>
  <si>
    <t>5197,0,4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</si>
</sst>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_р_._-;\-* #,##0.000_р_._-;_-* &quot;-&quot;??_р_._-;_-@_-"/>
    <numFmt numFmtId="166" formatCode="0.0"/>
    <numFmt numFmtId="167" formatCode="0.000"/>
    <numFmt numFmtId="168" formatCode="_-* #,##0\ _₽_-;\-* #,##0\ _₽_-;_-* &quot;-&quot;??\ _₽_-;_-@_-"/>
    <numFmt numFmtId="169" formatCode="_-* #,##0.000\ _₽_-;\-* #,##0.0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0"/>
      <color theme="10"/>
      <name val="Arial Cyr"/>
      <charset val="204"/>
    </font>
    <font>
      <u/>
      <sz val="10"/>
      <color theme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3" fontId="2" fillId="0" borderId="1" xfId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165" fontId="2" fillId="0" borderId="1" xfId="1" applyNumberFormat="1" applyFont="1" applyBorder="1" applyAlignment="1">
      <alignment vertical="center" wrapText="1"/>
    </xf>
    <xf numFmtId="43" fontId="2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0" fontId="2" fillId="0" borderId="1" xfId="0" applyFont="1" applyBorder="1" applyAlignment="1">
      <alignment horizontal="left" vertical="center" wrapText="1" indent="1"/>
    </xf>
    <xf numFmtId="0" fontId="6" fillId="0" borderId="1" xfId="2" applyFont="1" applyBorder="1" applyAlignment="1">
      <alignment horizontal="left" vertical="center" wrapText="1" indent="1"/>
    </xf>
    <xf numFmtId="0" fontId="7" fillId="0" borderId="0" xfId="0" applyFont="1"/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Font="1" applyFill="1"/>
    <xf numFmtId="43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8" fontId="2" fillId="0" borderId="1" xfId="1" applyNumberFormat="1" applyFont="1" applyBorder="1" applyAlignment="1">
      <alignment vertical="center" wrapText="1"/>
    </xf>
    <xf numFmtId="169" fontId="2" fillId="0" borderId="1" xfId="1" applyNumberFormat="1" applyFont="1" applyBorder="1" applyAlignment="1">
      <alignment vertical="center" wrapText="1"/>
    </xf>
    <xf numFmtId="168" fontId="2" fillId="0" borderId="1" xfId="1" applyNumberFormat="1" applyFont="1" applyFill="1" applyBorder="1" applyAlignment="1">
      <alignment vertical="center" wrapText="1"/>
    </xf>
    <xf numFmtId="43" fontId="2" fillId="0" borderId="0" xfId="0" applyNumberFormat="1" applyFont="1" applyFill="1"/>
    <xf numFmtId="0" fontId="2" fillId="0" borderId="1" xfId="0" applyFont="1" applyFill="1" applyBorder="1" applyAlignment="1">
      <alignment wrapText="1"/>
    </xf>
    <xf numFmtId="0" fontId="10" fillId="0" borderId="0" xfId="0" applyFont="1" applyFill="1" applyAlignment="1">
      <alignment horizontal="right" indent="5"/>
    </xf>
    <xf numFmtId="0" fontId="10" fillId="0" borderId="0" xfId="0" applyFont="1" applyFill="1" applyAlignment="1"/>
    <xf numFmtId="164" fontId="2" fillId="0" borderId="1" xfId="0" applyNumberFormat="1" applyFont="1" applyFill="1" applyBorder="1"/>
    <xf numFmtId="43" fontId="2" fillId="0" borderId="1" xfId="0" applyNumberFormat="1" applyFont="1" applyFill="1" applyBorder="1"/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2" fillId="0" borderId="1" xfId="0" applyFont="1" applyBorder="1"/>
    <xf numFmtId="4" fontId="2" fillId="0" borderId="1" xfId="0" applyNumberFormat="1" applyFont="1" applyBorder="1"/>
    <xf numFmtId="0" fontId="4" fillId="0" borderId="0" xfId="0" applyFont="1" applyFill="1"/>
    <xf numFmtId="0" fontId="2" fillId="0" borderId="0" xfId="0" applyFont="1" applyFill="1" applyAlignment="1">
      <alignment horizontal="justify" vertical="center"/>
    </xf>
    <xf numFmtId="0" fontId="4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6" fillId="0" borderId="1" xfId="2" applyFont="1" applyFill="1" applyBorder="1" applyAlignment="1">
      <alignment horizontal="left" vertical="center" wrapText="1" indent="1"/>
    </xf>
    <xf numFmtId="0" fontId="7" fillId="0" borderId="0" xfId="0" applyFont="1" applyFill="1"/>
    <xf numFmtId="4" fontId="2" fillId="0" borderId="1" xfId="0" applyNumberFormat="1" applyFont="1" applyFill="1" applyBorder="1"/>
    <xf numFmtId="4" fontId="7" fillId="0" borderId="0" xfId="0" applyNumberFormat="1" applyFont="1" applyFill="1" applyBorder="1"/>
    <xf numFmtId="0" fontId="7" fillId="0" borderId="1" xfId="0" applyFont="1" applyBorder="1"/>
    <xf numFmtId="4" fontId="7" fillId="0" borderId="0" xfId="0" applyNumberFormat="1" applyFont="1"/>
    <xf numFmtId="0" fontId="1" fillId="0" borderId="0" xfId="0" applyFont="1" applyFill="1" applyAlignment="1">
      <alignment horizontal="center" wrapText="1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left" wrapText="1"/>
    </xf>
    <xf numFmtId="0" fontId="1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/Documents/&#1058;&#1077;&#1093;%20&#1087;&#1088;&#1080;&#1089;&#1086;&#1077;&#1076;&#1080;&#1085;&#1077;&#1085;&#1080;&#1077;/&#1090;&#1072;&#1088;&#1080;&#1092;%20&#1085;&#1072;%202022/&#1055;&#1088;&#1080;&#1083;&#1086;&#1078;&#1077;&#1085;&#1080;&#1077;%202-5%20&#1076;&#1083;&#1103;%20&#1088;&#1072;&#1089;&#1082;&#1088;&#1099;&#1090;&#1080;&#1103;%20&#1092;&#1072;&#1082;&#1090;%202021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2"/>
      <sheetName val="Пр 3"/>
      <sheetName val="Пр 4"/>
      <sheetName val="Пр 5"/>
    </sheetNames>
    <sheetDataSet>
      <sheetData sheetId="0">
        <row r="10">
          <cell r="A10" t="str">
            <v>Наименование мероприятий</v>
          </cell>
        </row>
      </sheetData>
      <sheetData sheetId="1" refreshError="1"/>
      <sheetData sheetId="2" refreshError="1"/>
      <sheetData sheetId="3">
        <row r="8">
          <cell r="A8" t="str">
            <v>(с 01.01.2021 по 31.08.2021)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tabSelected="1" workbookViewId="0">
      <selection activeCell="H84" sqref="H84"/>
    </sheetView>
  </sheetViews>
  <sheetFormatPr defaultRowHeight="15" x14ac:dyDescent="0.25"/>
  <cols>
    <col min="1" max="1" width="13" style="34" customWidth="1"/>
    <col min="2" max="2" width="35.28515625" style="34" customWidth="1"/>
    <col min="3" max="3" width="28" style="46" customWidth="1"/>
    <col min="4" max="4" width="10.7109375" style="33" customWidth="1"/>
    <col min="5" max="5" width="11.28515625" style="33" customWidth="1"/>
    <col min="6" max="6" width="12.5703125" style="33" customWidth="1"/>
    <col min="7" max="7" width="13.7109375" style="33" customWidth="1"/>
    <col min="8" max="8" width="16.42578125" style="33" customWidth="1"/>
    <col min="9" max="9" width="17.7109375" style="31" customWidth="1"/>
    <col min="10" max="16384" width="9.140625" style="34"/>
  </cols>
  <sheetData>
    <row r="1" spans="1:15" x14ac:dyDescent="0.25">
      <c r="A1" s="5"/>
      <c r="B1" s="5"/>
      <c r="C1" s="5"/>
      <c r="D1" s="30"/>
      <c r="E1" s="30"/>
      <c r="F1" s="30"/>
      <c r="G1" s="30"/>
      <c r="H1" s="88" t="s">
        <v>47</v>
      </c>
      <c r="I1" s="89"/>
    </row>
    <row r="2" spans="1:15" x14ac:dyDescent="0.25">
      <c r="A2" s="5"/>
      <c r="B2" s="5"/>
      <c r="C2" s="5"/>
      <c r="D2" s="30"/>
      <c r="E2" s="30"/>
      <c r="G2" s="88" t="s">
        <v>48</v>
      </c>
      <c r="H2" s="89"/>
      <c r="I2" s="89"/>
    </row>
    <row r="3" spans="1:15" x14ac:dyDescent="0.25">
      <c r="A3" s="5"/>
      <c r="B3" s="5"/>
      <c r="C3" s="5"/>
      <c r="D3" s="30"/>
      <c r="E3" s="30"/>
      <c r="G3" s="88" t="s">
        <v>49</v>
      </c>
      <c r="H3" s="89"/>
      <c r="I3" s="89"/>
    </row>
    <row r="4" spans="1:15" x14ac:dyDescent="0.25">
      <c r="A4" s="5"/>
      <c r="B4" s="5"/>
      <c r="C4" s="5"/>
      <c r="D4" s="30"/>
      <c r="E4" s="30"/>
      <c r="G4" s="88" t="s">
        <v>64</v>
      </c>
      <c r="H4" s="89"/>
      <c r="I4" s="89"/>
    </row>
    <row r="5" spans="1:15" x14ac:dyDescent="0.25">
      <c r="A5" s="5"/>
      <c r="B5" s="5"/>
      <c r="C5" s="5"/>
      <c r="D5" s="30"/>
      <c r="E5" s="30"/>
      <c r="G5" s="88" t="s">
        <v>216</v>
      </c>
      <c r="H5" s="89"/>
      <c r="I5" s="89"/>
    </row>
    <row r="6" spans="1:15" x14ac:dyDescent="0.25">
      <c r="A6" s="5"/>
      <c r="B6" s="5"/>
      <c r="C6" s="5"/>
      <c r="D6" s="30"/>
      <c r="E6" s="30"/>
      <c r="F6" s="30"/>
      <c r="G6" s="30"/>
      <c r="H6" s="30"/>
    </row>
    <row r="7" spans="1:15" x14ac:dyDescent="0.25">
      <c r="A7" s="86" t="s">
        <v>50</v>
      </c>
      <c r="B7" s="86"/>
      <c r="C7" s="86"/>
      <c r="D7" s="86"/>
      <c r="E7" s="86"/>
      <c r="F7" s="86"/>
      <c r="G7" s="86"/>
      <c r="H7" s="86"/>
      <c r="I7" s="87"/>
    </row>
    <row r="8" spans="1:15" ht="61.5" customHeight="1" x14ac:dyDescent="0.25">
      <c r="A8" s="90" t="s">
        <v>80</v>
      </c>
      <c r="B8" s="90"/>
      <c r="C8" s="90"/>
      <c r="D8" s="90"/>
      <c r="E8" s="90"/>
      <c r="F8" s="90"/>
      <c r="G8" s="90"/>
      <c r="H8" s="90"/>
      <c r="I8" s="90"/>
      <c r="J8" s="86"/>
      <c r="K8" s="86"/>
      <c r="L8" s="86"/>
      <c r="M8" s="87"/>
      <c r="N8" s="87"/>
      <c r="O8" s="87"/>
    </row>
    <row r="9" spans="1:15" x14ac:dyDescent="0.25">
      <c r="A9" s="86" t="s">
        <v>149</v>
      </c>
      <c r="B9" s="86"/>
      <c r="C9" s="86"/>
      <c r="D9" s="86"/>
      <c r="E9" s="86"/>
      <c r="F9" s="86"/>
      <c r="G9" s="86"/>
      <c r="H9" s="86"/>
      <c r="I9" s="87"/>
    </row>
    <row r="10" spans="1:15" x14ac:dyDescent="0.25">
      <c r="A10" s="5"/>
      <c r="B10" s="5"/>
      <c r="C10" s="5"/>
      <c r="D10" s="30"/>
      <c r="E10" s="30"/>
      <c r="F10" s="30"/>
      <c r="G10" s="30"/>
      <c r="H10" s="30"/>
    </row>
    <row r="11" spans="1:15" ht="180" x14ac:dyDescent="0.25">
      <c r="A11" s="36" t="s">
        <v>0</v>
      </c>
      <c r="B11" s="36" t="s">
        <v>1</v>
      </c>
      <c r="C11" s="36" t="s">
        <v>78</v>
      </c>
      <c r="D11" s="36" t="s">
        <v>2</v>
      </c>
      <c r="E11" s="36" t="s">
        <v>77</v>
      </c>
      <c r="F11" s="36" t="s">
        <v>150</v>
      </c>
      <c r="G11" s="36" t="s">
        <v>4</v>
      </c>
      <c r="H11" s="36" t="s">
        <v>5</v>
      </c>
      <c r="I11" s="36" t="s">
        <v>66</v>
      </c>
    </row>
    <row r="12" spans="1:15" x14ac:dyDescent="0.25">
      <c r="A12" s="36">
        <v>1</v>
      </c>
      <c r="B12" s="36">
        <v>2</v>
      </c>
      <c r="C12" s="36">
        <v>3</v>
      </c>
      <c r="D12" s="36">
        <v>4</v>
      </c>
      <c r="E12" s="36">
        <v>5</v>
      </c>
      <c r="F12" s="36">
        <v>6</v>
      </c>
      <c r="G12" s="36">
        <v>7</v>
      </c>
      <c r="H12" s="36">
        <v>8</v>
      </c>
      <c r="I12" s="36">
        <v>9</v>
      </c>
    </row>
    <row r="13" spans="1:15" ht="21.75" customHeight="1" x14ac:dyDescent="0.25">
      <c r="A13" s="36" t="s">
        <v>6</v>
      </c>
      <c r="B13" s="4" t="s">
        <v>7</v>
      </c>
      <c r="C13" s="36" t="s">
        <v>8</v>
      </c>
      <c r="D13" s="36" t="s">
        <v>8</v>
      </c>
      <c r="E13" s="36" t="s">
        <v>8</v>
      </c>
      <c r="F13" s="36" t="s">
        <v>8</v>
      </c>
      <c r="G13" s="36" t="s">
        <v>8</v>
      </c>
      <c r="H13" s="36" t="s">
        <v>8</v>
      </c>
      <c r="I13" s="36" t="s">
        <v>8</v>
      </c>
    </row>
    <row r="14" spans="1:15" ht="47.25" customHeight="1" x14ac:dyDescent="0.25">
      <c r="A14" s="36">
        <v>1.3</v>
      </c>
      <c r="B14" s="4" t="s">
        <v>9</v>
      </c>
      <c r="C14" s="36" t="s">
        <v>8</v>
      </c>
      <c r="D14" s="36" t="s">
        <v>8</v>
      </c>
      <c r="E14" s="36" t="s">
        <v>8</v>
      </c>
      <c r="F14" s="36" t="s">
        <v>8</v>
      </c>
      <c r="G14" s="36" t="s">
        <v>8</v>
      </c>
      <c r="H14" s="36" t="s">
        <v>8</v>
      </c>
      <c r="I14" s="36" t="s">
        <v>8</v>
      </c>
    </row>
    <row r="15" spans="1:15" ht="40.5" customHeight="1" x14ac:dyDescent="0.25">
      <c r="A15" s="32" t="s">
        <v>56</v>
      </c>
      <c r="B15" s="4" t="s">
        <v>10</v>
      </c>
      <c r="C15" s="36" t="s">
        <v>8</v>
      </c>
      <c r="D15" s="36" t="s">
        <v>8</v>
      </c>
      <c r="E15" s="36" t="s">
        <v>8</v>
      </c>
      <c r="F15" s="36" t="s">
        <v>8</v>
      </c>
      <c r="G15" s="36" t="s">
        <v>8</v>
      </c>
      <c r="H15" s="36" t="s">
        <v>8</v>
      </c>
      <c r="I15" s="36" t="s">
        <v>8</v>
      </c>
    </row>
    <row r="16" spans="1:15" ht="48.75" customHeight="1" x14ac:dyDescent="0.25">
      <c r="A16" s="36" t="s">
        <v>59</v>
      </c>
      <c r="B16" s="4" t="s">
        <v>11</v>
      </c>
      <c r="C16" s="36" t="s">
        <v>8</v>
      </c>
      <c r="D16" s="36" t="s">
        <v>8</v>
      </c>
      <c r="E16" s="36" t="s">
        <v>8</v>
      </c>
      <c r="F16" s="36" t="s">
        <v>8</v>
      </c>
      <c r="G16" s="36" t="s">
        <v>8</v>
      </c>
      <c r="H16" s="36" t="s">
        <v>8</v>
      </c>
      <c r="I16" s="36" t="s">
        <v>8</v>
      </c>
    </row>
    <row r="17" spans="1:9" ht="144" customHeight="1" x14ac:dyDescent="0.25">
      <c r="A17" s="36" t="s">
        <v>60</v>
      </c>
      <c r="B17" s="4" t="s">
        <v>12</v>
      </c>
      <c r="C17" s="36" t="s">
        <v>8</v>
      </c>
      <c r="D17" s="36" t="s">
        <v>8</v>
      </c>
      <c r="E17" s="36" t="s">
        <v>8</v>
      </c>
      <c r="F17" s="36" t="s">
        <v>8</v>
      </c>
      <c r="G17" s="36" t="s">
        <v>8</v>
      </c>
      <c r="H17" s="36" t="s">
        <v>8</v>
      </c>
      <c r="I17" s="36" t="s">
        <v>8</v>
      </c>
    </row>
    <row r="18" spans="1:9" ht="45" customHeight="1" x14ac:dyDescent="0.25">
      <c r="A18" s="36" t="s">
        <v>151</v>
      </c>
      <c r="B18" s="4" t="s">
        <v>152</v>
      </c>
      <c r="C18" s="36" t="s">
        <v>8</v>
      </c>
      <c r="D18" s="36" t="s">
        <v>8</v>
      </c>
      <c r="E18" s="36" t="s">
        <v>8</v>
      </c>
      <c r="F18" s="36" t="s">
        <v>8</v>
      </c>
      <c r="G18" s="36" t="s">
        <v>8</v>
      </c>
      <c r="H18" s="36" t="s">
        <v>8</v>
      </c>
      <c r="I18" s="36" t="s">
        <v>8</v>
      </c>
    </row>
    <row r="19" spans="1:9" ht="45" customHeight="1" x14ac:dyDescent="0.25">
      <c r="A19" s="36" t="s">
        <v>151</v>
      </c>
      <c r="B19" s="4" t="s">
        <v>153</v>
      </c>
      <c r="C19" s="36" t="s">
        <v>8</v>
      </c>
      <c r="D19" s="36" t="s">
        <v>8</v>
      </c>
      <c r="E19" s="36" t="s">
        <v>8</v>
      </c>
      <c r="F19" s="36" t="s">
        <v>8</v>
      </c>
      <c r="G19" s="36" t="s">
        <v>8</v>
      </c>
      <c r="H19" s="36" t="s">
        <v>8</v>
      </c>
      <c r="I19" s="36" t="s">
        <v>8</v>
      </c>
    </row>
    <row r="20" spans="1:9" ht="51.75" customHeight="1" x14ac:dyDescent="0.25">
      <c r="A20" s="36" t="s">
        <v>151</v>
      </c>
      <c r="B20" s="4" t="s">
        <v>69</v>
      </c>
      <c r="C20" s="4" t="s">
        <v>55</v>
      </c>
      <c r="D20" s="36">
        <v>2019</v>
      </c>
      <c r="E20" s="36">
        <v>6</v>
      </c>
      <c r="F20" s="36">
        <v>300</v>
      </c>
      <c r="G20" s="36">
        <v>361.6</v>
      </c>
      <c r="H20" s="36">
        <v>418.9</v>
      </c>
      <c r="I20" s="36" t="s">
        <v>81</v>
      </c>
    </row>
    <row r="21" spans="1:9" s="46" customFormat="1" ht="57.75" customHeight="1" x14ac:dyDescent="0.25">
      <c r="A21" s="36" t="s">
        <v>151</v>
      </c>
      <c r="B21" s="3" t="s">
        <v>69</v>
      </c>
      <c r="C21" s="3" t="s">
        <v>71</v>
      </c>
      <c r="D21" s="36">
        <v>2020</v>
      </c>
      <c r="E21" s="36">
        <v>0.22</v>
      </c>
      <c r="F21" s="36">
        <v>165</v>
      </c>
      <c r="G21" s="36">
        <v>7</v>
      </c>
      <c r="H21" s="36">
        <v>33.4</v>
      </c>
      <c r="I21" s="36" t="s">
        <v>72</v>
      </c>
    </row>
    <row r="22" spans="1:9" s="46" customFormat="1" ht="46.5" customHeight="1" x14ac:dyDescent="0.25">
      <c r="A22" s="36" t="s">
        <v>151</v>
      </c>
      <c r="B22" s="3" t="s">
        <v>69</v>
      </c>
      <c r="C22" s="3" t="s">
        <v>73</v>
      </c>
      <c r="D22" s="36">
        <v>2020</v>
      </c>
      <c r="E22" s="36">
        <v>0.38</v>
      </c>
      <c r="F22" s="36">
        <v>34</v>
      </c>
      <c r="G22" s="36">
        <v>15</v>
      </c>
      <c r="H22" s="36">
        <v>13.4</v>
      </c>
      <c r="I22" s="36" t="s">
        <v>154</v>
      </c>
    </row>
    <row r="23" spans="1:9" s="46" customFormat="1" ht="57" customHeight="1" x14ac:dyDescent="0.25">
      <c r="A23" s="36" t="s">
        <v>151</v>
      </c>
      <c r="B23" s="3" t="s">
        <v>69</v>
      </c>
      <c r="C23" s="3" t="s">
        <v>74</v>
      </c>
      <c r="D23" s="36">
        <v>2020</v>
      </c>
      <c r="E23" s="36">
        <v>0.38</v>
      </c>
      <c r="F23" s="36">
        <v>35</v>
      </c>
      <c r="G23" s="36">
        <v>15</v>
      </c>
      <c r="H23" s="36">
        <v>19.5</v>
      </c>
      <c r="I23" s="36" t="s">
        <v>154</v>
      </c>
    </row>
    <row r="24" spans="1:9" s="46" customFormat="1" ht="45.75" customHeight="1" x14ac:dyDescent="0.25">
      <c r="A24" s="36" t="s">
        <v>151</v>
      </c>
      <c r="B24" s="3" t="s">
        <v>69</v>
      </c>
      <c r="C24" s="3" t="s">
        <v>75</v>
      </c>
      <c r="D24" s="36">
        <v>2020</v>
      </c>
      <c r="E24" s="36">
        <v>0.22</v>
      </c>
      <c r="F24" s="36">
        <v>40</v>
      </c>
      <c r="G24" s="36">
        <v>7</v>
      </c>
      <c r="H24" s="36">
        <v>12.2</v>
      </c>
      <c r="I24" s="36" t="s">
        <v>155</v>
      </c>
    </row>
    <row r="25" spans="1:9" s="46" customFormat="1" ht="45" x14ac:dyDescent="0.25">
      <c r="A25" s="36" t="s">
        <v>151</v>
      </c>
      <c r="B25" s="3" t="s">
        <v>69</v>
      </c>
      <c r="C25" s="3" t="s">
        <v>76</v>
      </c>
      <c r="D25" s="36">
        <v>2020</v>
      </c>
      <c r="E25" s="36">
        <v>0.38</v>
      </c>
      <c r="F25" s="36">
        <v>17</v>
      </c>
      <c r="G25" s="36">
        <v>15</v>
      </c>
      <c r="H25" s="36">
        <v>12.2</v>
      </c>
      <c r="I25" s="36" t="s">
        <v>154</v>
      </c>
    </row>
    <row r="26" spans="1:9" s="46" customFormat="1" ht="30" x14ac:dyDescent="0.25">
      <c r="A26" s="36" t="s">
        <v>151</v>
      </c>
      <c r="B26" s="3" t="s">
        <v>69</v>
      </c>
      <c r="C26" s="3" t="s">
        <v>156</v>
      </c>
      <c r="D26" s="36">
        <v>2021</v>
      </c>
      <c r="E26" s="36">
        <v>0.38</v>
      </c>
      <c r="F26" s="36">
        <v>60</v>
      </c>
      <c r="G26" s="36">
        <v>15</v>
      </c>
      <c r="H26" s="36">
        <v>48.5</v>
      </c>
      <c r="I26" s="36" t="s">
        <v>157</v>
      </c>
    </row>
    <row r="27" spans="1:9" s="46" customFormat="1" ht="45" x14ac:dyDescent="0.25">
      <c r="A27" s="36" t="s">
        <v>151</v>
      </c>
      <c r="B27" s="3" t="s">
        <v>69</v>
      </c>
      <c r="C27" s="3" t="s">
        <v>158</v>
      </c>
      <c r="D27" s="36">
        <v>2021</v>
      </c>
      <c r="E27" s="36">
        <v>0.38</v>
      </c>
      <c r="F27" s="36">
        <v>90</v>
      </c>
      <c r="G27" s="36">
        <v>15</v>
      </c>
      <c r="H27" s="36">
        <v>37.299999999999997</v>
      </c>
      <c r="I27" s="36" t="s">
        <v>159</v>
      </c>
    </row>
    <row r="28" spans="1:9" s="46" customFormat="1" ht="45" x14ac:dyDescent="0.25">
      <c r="A28" s="36" t="s">
        <v>151</v>
      </c>
      <c r="B28" s="3" t="s">
        <v>69</v>
      </c>
      <c r="C28" s="3" t="s">
        <v>160</v>
      </c>
      <c r="D28" s="36">
        <v>2021</v>
      </c>
      <c r="E28" s="36">
        <v>0.22</v>
      </c>
      <c r="F28" s="36">
        <v>120</v>
      </c>
      <c r="G28" s="36">
        <v>7</v>
      </c>
      <c r="H28" s="36">
        <v>52.5</v>
      </c>
      <c r="I28" s="36" t="s">
        <v>154</v>
      </c>
    </row>
    <row r="29" spans="1:9" s="46" customFormat="1" ht="45" x14ac:dyDescent="0.25">
      <c r="A29" s="36" t="s">
        <v>151</v>
      </c>
      <c r="B29" s="3" t="s">
        <v>69</v>
      </c>
      <c r="C29" s="3" t="s">
        <v>161</v>
      </c>
      <c r="D29" s="36">
        <v>2021</v>
      </c>
      <c r="E29" s="36">
        <v>0.38</v>
      </c>
      <c r="F29" s="36">
        <v>300</v>
      </c>
      <c r="G29" s="36">
        <v>7</v>
      </c>
      <c r="H29" s="36">
        <v>58.2</v>
      </c>
      <c r="I29" s="36" t="s">
        <v>157</v>
      </c>
    </row>
    <row r="30" spans="1:9" s="46" customFormat="1" ht="60" x14ac:dyDescent="0.25">
      <c r="A30" s="36" t="s">
        <v>151</v>
      </c>
      <c r="B30" s="3" t="s">
        <v>69</v>
      </c>
      <c r="C30" s="3" t="s">
        <v>162</v>
      </c>
      <c r="D30" s="36">
        <v>2021</v>
      </c>
      <c r="E30" s="36">
        <v>6</v>
      </c>
      <c r="F30" s="36">
        <v>127</v>
      </c>
      <c r="G30" s="36">
        <v>140</v>
      </c>
      <c r="H30" s="36">
        <v>669.6</v>
      </c>
      <c r="I30" s="36" t="s">
        <v>163</v>
      </c>
    </row>
    <row r="31" spans="1:9" s="46" customFormat="1" ht="45" x14ac:dyDescent="0.25">
      <c r="A31" s="36" t="s">
        <v>151</v>
      </c>
      <c r="B31" s="3" t="s">
        <v>69</v>
      </c>
      <c r="C31" s="3" t="s">
        <v>164</v>
      </c>
      <c r="D31" s="36">
        <v>2021</v>
      </c>
      <c r="E31" s="36">
        <v>6</v>
      </c>
      <c r="F31" s="36">
        <v>494</v>
      </c>
      <c r="G31" s="36">
        <v>145</v>
      </c>
      <c r="H31" s="36">
        <v>829.2</v>
      </c>
      <c r="I31" s="36" t="s">
        <v>163</v>
      </c>
    </row>
    <row r="32" spans="1:9" s="46" customFormat="1" ht="60" x14ac:dyDescent="0.25">
      <c r="A32" s="36" t="s">
        <v>151</v>
      </c>
      <c r="B32" s="3" t="s">
        <v>69</v>
      </c>
      <c r="C32" s="3" t="s">
        <v>165</v>
      </c>
      <c r="D32" s="36">
        <v>2021</v>
      </c>
      <c r="E32" s="36">
        <v>6</v>
      </c>
      <c r="F32" s="36">
        <v>217</v>
      </c>
      <c r="G32" s="36">
        <v>120</v>
      </c>
      <c r="H32" s="36">
        <v>129.80000000000001</v>
      </c>
      <c r="I32" s="36" t="s">
        <v>163</v>
      </c>
    </row>
    <row r="33" spans="1:14" s="46" customFormat="1" ht="30" x14ac:dyDescent="0.25">
      <c r="A33" s="36" t="s">
        <v>151</v>
      </c>
      <c r="B33" s="3" t="s">
        <v>69</v>
      </c>
      <c r="C33" s="3" t="s">
        <v>166</v>
      </c>
      <c r="D33" s="36">
        <v>2021</v>
      </c>
      <c r="E33" s="36">
        <v>6</v>
      </c>
      <c r="F33" s="36">
        <v>1023</v>
      </c>
      <c r="G33" s="36">
        <v>550</v>
      </c>
      <c r="H33" s="36">
        <v>1917.4</v>
      </c>
      <c r="I33" s="36" t="s">
        <v>163</v>
      </c>
    </row>
    <row r="34" spans="1:14" ht="24" customHeight="1" x14ac:dyDescent="0.25">
      <c r="A34" s="36" t="s">
        <v>15</v>
      </c>
      <c r="B34" s="4" t="s">
        <v>16</v>
      </c>
      <c r="C34" s="36" t="s">
        <v>8</v>
      </c>
      <c r="D34" s="36" t="s">
        <v>8</v>
      </c>
      <c r="E34" s="36" t="s">
        <v>8</v>
      </c>
      <c r="F34" s="36" t="s">
        <v>8</v>
      </c>
      <c r="G34" s="36" t="s">
        <v>8</v>
      </c>
      <c r="H34" s="36" t="s">
        <v>8</v>
      </c>
      <c r="I34" s="36"/>
    </row>
    <row r="35" spans="1:14" ht="127.5" customHeight="1" x14ac:dyDescent="0.25">
      <c r="A35" s="36">
        <v>2.1</v>
      </c>
      <c r="B35" s="4" t="s">
        <v>167</v>
      </c>
      <c r="C35" s="36" t="s">
        <v>8</v>
      </c>
      <c r="D35" s="36" t="s">
        <v>8</v>
      </c>
      <c r="E35" s="36" t="s">
        <v>8</v>
      </c>
      <c r="F35" s="36" t="s">
        <v>8</v>
      </c>
      <c r="G35" s="36" t="s">
        <v>8</v>
      </c>
      <c r="H35" s="36" t="s">
        <v>8</v>
      </c>
      <c r="I35" s="36" t="s">
        <v>8</v>
      </c>
    </row>
    <row r="36" spans="1:14" ht="30" x14ac:dyDescent="0.25">
      <c r="A36" s="32" t="s">
        <v>52</v>
      </c>
      <c r="B36" s="4" t="s">
        <v>17</v>
      </c>
      <c r="C36" s="36" t="s">
        <v>8</v>
      </c>
      <c r="D36" s="36" t="s">
        <v>8</v>
      </c>
      <c r="E36" s="36" t="s">
        <v>8</v>
      </c>
      <c r="F36" s="36" t="s">
        <v>8</v>
      </c>
      <c r="G36" s="36" t="s">
        <v>8</v>
      </c>
      <c r="H36" s="36" t="s">
        <v>8</v>
      </c>
      <c r="I36" s="36"/>
    </row>
    <row r="37" spans="1:14" ht="45" x14ac:dyDescent="0.25">
      <c r="A37" s="36" t="s">
        <v>53</v>
      </c>
      <c r="B37" s="4" t="s">
        <v>18</v>
      </c>
      <c r="C37" s="36" t="s">
        <v>8</v>
      </c>
      <c r="D37" s="36" t="s">
        <v>8</v>
      </c>
      <c r="E37" s="36" t="s">
        <v>8</v>
      </c>
      <c r="F37" s="36" t="s">
        <v>8</v>
      </c>
      <c r="G37" s="36" t="s">
        <v>8</v>
      </c>
      <c r="H37" s="36" t="s">
        <v>8</v>
      </c>
      <c r="I37" s="36" t="s">
        <v>8</v>
      </c>
    </row>
    <row r="38" spans="1:14" ht="214.5" customHeight="1" x14ac:dyDescent="0.25">
      <c r="A38" s="36" t="s">
        <v>54</v>
      </c>
      <c r="B38" s="4" t="s">
        <v>168</v>
      </c>
      <c r="C38" s="36" t="s">
        <v>8</v>
      </c>
      <c r="D38" s="36" t="s">
        <v>8</v>
      </c>
      <c r="E38" s="36" t="s">
        <v>8</v>
      </c>
      <c r="F38" s="36" t="s">
        <v>8</v>
      </c>
      <c r="G38" s="36" t="s">
        <v>8</v>
      </c>
      <c r="H38" s="36" t="s">
        <v>8</v>
      </c>
      <c r="I38" s="36" t="s">
        <v>8</v>
      </c>
    </row>
    <row r="39" spans="1:14" ht="93.75" customHeight="1" x14ac:dyDescent="0.25">
      <c r="A39" s="36" t="s">
        <v>169</v>
      </c>
      <c r="B39" s="4" t="s">
        <v>170</v>
      </c>
      <c r="C39" s="36" t="s">
        <v>8</v>
      </c>
      <c r="D39" s="36" t="s">
        <v>8</v>
      </c>
      <c r="E39" s="36" t="s">
        <v>8</v>
      </c>
      <c r="F39" s="36" t="s">
        <v>8</v>
      </c>
      <c r="G39" s="36" t="s">
        <v>8</v>
      </c>
      <c r="H39" s="36" t="s">
        <v>8</v>
      </c>
      <c r="I39" s="36" t="s">
        <v>8</v>
      </c>
    </row>
    <row r="40" spans="1:14" ht="93.75" customHeight="1" x14ac:dyDescent="0.25">
      <c r="A40" s="36" t="s">
        <v>169</v>
      </c>
      <c r="B40" s="4" t="s">
        <v>79</v>
      </c>
      <c r="C40" s="4" t="s">
        <v>55</v>
      </c>
      <c r="D40" s="36">
        <v>2019</v>
      </c>
      <c r="E40" s="36">
        <v>6</v>
      </c>
      <c r="F40" s="36">
        <v>600</v>
      </c>
      <c r="G40" s="36">
        <v>361.6</v>
      </c>
      <c r="H40" s="36">
        <v>850.3</v>
      </c>
      <c r="I40" s="36" t="s">
        <v>67</v>
      </c>
    </row>
    <row r="41" spans="1:14" ht="45" x14ac:dyDescent="0.25">
      <c r="A41" s="36" t="s">
        <v>169</v>
      </c>
      <c r="B41" s="4" t="s">
        <v>79</v>
      </c>
      <c r="C41" s="4" t="s">
        <v>57</v>
      </c>
      <c r="D41" s="36">
        <v>2019</v>
      </c>
      <c r="E41" s="36">
        <v>0.38</v>
      </c>
      <c r="F41" s="36">
        <v>96</v>
      </c>
      <c r="G41" s="36">
        <v>29</v>
      </c>
      <c r="H41" s="32" t="s">
        <v>171</v>
      </c>
      <c r="I41" s="36" t="s">
        <v>68</v>
      </c>
    </row>
    <row r="42" spans="1:14" ht="60" x14ac:dyDescent="0.25">
      <c r="A42" s="36" t="s">
        <v>172</v>
      </c>
      <c r="B42" s="4" t="s">
        <v>79</v>
      </c>
      <c r="C42" s="3" t="s">
        <v>162</v>
      </c>
      <c r="D42" s="36">
        <v>2021</v>
      </c>
      <c r="E42" s="36">
        <v>6</v>
      </c>
      <c r="F42" s="36">
        <v>136</v>
      </c>
      <c r="G42" s="36">
        <v>140</v>
      </c>
      <c r="H42" s="47" t="s">
        <v>173</v>
      </c>
      <c r="I42" s="36" t="s">
        <v>174</v>
      </c>
    </row>
    <row r="43" spans="1:14" ht="45" x14ac:dyDescent="0.25">
      <c r="A43" s="36" t="s">
        <v>175</v>
      </c>
      <c r="B43" s="4" t="s">
        <v>79</v>
      </c>
      <c r="C43" s="3" t="s">
        <v>164</v>
      </c>
      <c r="D43" s="36">
        <v>2021</v>
      </c>
      <c r="E43" s="36">
        <v>6</v>
      </c>
      <c r="F43" s="36">
        <v>598</v>
      </c>
      <c r="G43" s="36">
        <v>145</v>
      </c>
      <c r="H43" s="47" t="s">
        <v>176</v>
      </c>
      <c r="I43" s="36" t="s">
        <v>177</v>
      </c>
    </row>
    <row r="44" spans="1:14" ht="45" x14ac:dyDescent="0.25">
      <c r="A44" s="36" t="s">
        <v>169</v>
      </c>
      <c r="B44" s="4" t="s">
        <v>79</v>
      </c>
      <c r="C44" s="3" t="s">
        <v>178</v>
      </c>
      <c r="D44" s="36">
        <v>2021</v>
      </c>
      <c r="E44" s="36">
        <v>0.38</v>
      </c>
      <c r="F44" s="36">
        <v>279</v>
      </c>
      <c r="G44" s="36">
        <v>70</v>
      </c>
      <c r="H44" s="47" t="s">
        <v>179</v>
      </c>
      <c r="I44" s="36" t="s">
        <v>180</v>
      </c>
    </row>
    <row r="45" spans="1:14" ht="30" x14ac:dyDescent="0.25">
      <c r="A45" s="36" t="s">
        <v>19</v>
      </c>
      <c r="B45" s="4" t="s">
        <v>20</v>
      </c>
      <c r="C45" s="36" t="s">
        <v>8</v>
      </c>
      <c r="D45" s="36" t="s">
        <v>8</v>
      </c>
      <c r="E45" s="36" t="s">
        <v>8</v>
      </c>
      <c r="F45" s="36" t="s">
        <v>8</v>
      </c>
      <c r="G45" s="36" t="s">
        <v>8</v>
      </c>
      <c r="H45" s="36"/>
      <c r="I45" s="36" t="s">
        <v>8</v>
      </c>
    </row>
    <row r="46" spans="1:14" ht="225" x14ac:dyDescent="0.25">
      <c r="A46" s="36" t="s">
        <v>21</v>
      </c>
      <c r="B46" s="4" t="s">
        <v>184</v>
      </c>
      <c r="C46" s="36" t="s">
        <v>8</v>
      </c>
      <c r="D46" s="36" t="s">
        <v>8</v>
      </c>
      <c r="E46" s="36" t="s">
        <v>8</v>
      </c>
      <c r="F46" s="36" t="s">
        <v>8</v>
      </c>
      <c r="G46" s="36" t="s">
        <v>8</v>
      </c>
      <c r="H46" s="36" t="s">
        <v>8</v>
      </c>
      <c r="I46" s="36" t="s">
        <v>8</v>
      </c>
      <c r="N46" s="34" t="s">
        <v>65</v>
      </c>
    </row>
    <row r="47" spans="1:14" ht="90" x14ac:dyDescent="0.25">
      <c r="A47" s="36" t="s">
        <v>22</v>
      </c>
      <c r="B47" s="4" t="s">
        <v>23</v>
      </c>
      <c r="C47" s="36" t="s">
        <v>8</v>
      </c>
      <c r="D47" s="36" t="s">
        <v>8</v>
      </c>
      <c r="E47" s="36" t="s">
        <v>8</v>
      </c>
      <c r="F47" s="36" t="s">
        <v>8</v>
      </c>
      <c r="G47" s="36" t="s">
        <v>8</v>
      </c>
      <c r="H47" s="36" t="s">
        <v>8</v>
      </c>
      <c r="I47" s="36" t="s">
        <v>8</v>
      </c>
    </row>
    <row r="48" spans="1:14" ht="109.5" customHeight="1" x14ac:dyDescent="0.25">
      <c r="A48" s="36" t="s">
        <v>185</v>
      </c>
      <c r="B48" s="4" t="s">
        <v>186</v>
      </c>
      <c r="C48" s="36" t="s">
        <v>8</v>
      </c>
      <c r="D48" s="36" t="s">
        <v>8</v>
      </c>
      <c r="E48" s="36" t="s">
        <v>8</v>
      </c>
      <c r="F48" s="36" t="s">
        <v>8</v>
      </c>
      <c r="G48" s="36" t="s">
        <v>8</v>
      </c>
      <c r="H48" s="36" t="s">
        <v>8</v>
      </c>
      <c r="I48" s="36" t="s">
        <v>8</v>
      </c>
    </row>
    <row r="49" spans="1:9" x14ac:dyDescent="0.25">
      <c r="A49" s="36" t="s">
        <v>13</v>
      </c>
      <c r="B49" s="4" t="s">
        <v>14</v>
      </c>
      <c r="C49" s="36" t="s">
        <v>8</v>
      </c>
      <c r="D49" s="36"/>
      <c r="E49" s="36"/>
      <c r="F49" s="36"/>
      <c r="G49" s="36"/>
      <c r="H49" s="36"/>
      <c r="I49" s="36"/>
    </row>
    <row r="50" spans="1:9" ht="99" customHeight="1" x14ac:dyDescent="0.25">
      <c r="A50" s="36" t="s">
        <v>24</v>
      </c>
      <c r="B50" s="4" t="s">
        <v>187</v>
      </c>
      <c r="C50" s="36" t="s">
        <v>8</v>
      </c>
      <c r="D50" s="36" t="s">
        <v>8</v>
      </c>
      <c r="E50" s="36" t="s">
        <v>8</v>
      </c>
      <c r="F50" s="36" t="s">
        <v>8</v>
      </c>
      <c r="G50" s="36" t="s">
        <v>8</v>
      </c>
      <c r="H50" s="36" t="s">
        <v>8</v>
      </c>
      <c r="I50" s="36" t="s">
        <v>8</v>
      </c>
    </row>
    <row r="51" spans="1:9" ht="90" x14ac:dyDescent="0.25">
      <c r="A51" s="36" t="s">
        <v>25</v>
      </c>
      <c r="B51" s="4" t="s">
        <v>188</v>
      </c>
      <c r="C51" s="36" t="s">
        <v>8</v>
      </c>
      <c r="D51" s="36" t="s">
        <v>8</v>
      </c>
      <c r="E51" s="36" t="s">
        <v>8</v>
      </c>
      <c r="F51" s="36" t="s">
        <v>8</v>
      </c>
      <c r="G51" s="36" t="s">
        <v>8</v>
      </c>
      <c r="H51" s="36" t="s">
        <v>8</v>
      </c>
      <c r="I51" s="36" t="s">
        <v>8</v>
      </c>
    </row>
    <row r="52" spans="1:9" ht="45" x14ac:dyDescent="0.25">
      <c r="A52" s="36" t="s">
        <v>26</v>
      </c>
      <c r="B52" s="4" t="s">
        <v>27</v>
      </c>
      <c r="C52" s="36" t="s">
        <v>8</v>
      </c>
      <c r="D52" s="36" t="s">
        <v>8</v>
      </c>
      <c r="E52" s="36" t="s">
        <v>8</v>
      </c>
      <c r="F52" s="36" t="s">
        <v>8</v>
      </c>
      <c r="G52" s="36" t="s">
        <v>8</v>
      </c>
      <c r="H52" s="36" t="s">
        <v>8</v>
      </c>
      <c r="I52" s="36" t="s">
        <v>8</v>
      </c>
    </row>
    <row r="53" spans="1:9" ht="278.25" customHeight="1" x14ac:dyDescent="0.25">
      <c r="A53" s="36" t="s">
        <v>28</v>
      </c>
      <c r="B53" s="4" t="s">
        <v>189</v>
      </c>
      <c r="C53" s="36" t="s">
        <v>8</v>
      </c>
      <c r="D53" s="36" t="s">
        <v>8</v>
      </c>
      <c r="E53" s="36" t="s">
        <v>8</v>
      </c>
      <c r="F53" s="36" t="s">
        <v>8</v>
      </c>
      <c r="G53" s="36" t="s">
        <v>8</v>
      </c>
      <c r="H53" s="36" t="s">
        <v>8</v>
      </c>
      <c r="I53" s="36" t="s">
        <v>8</v>
      </c>
    </row>
    <row r="54" spans="1:9" ht="60.75" customHeight="1" x14ac:dyDescent="0.25">
      <c r="A54" s="36" t="s">
        <v>190</v>
      </c>
      <c r="B54" s="4" t="s">
        <v>191</v>
      </c>
      <c r="C54" s="36" t="s">
        <v>8</v>
      </c>
      <c r="D54" s="36" t="s">
        <v>8</v>
      </c>
      <c r="E54" s="36" t="s">
        <v>8</v>
      </c>
      <c r="F54" s="36" t="s">
        <v>8</v>
      </c>
      <c r="G54" s="36" t="s">
        <v>8</v>
      </c>
      <c r="H54" s="36" t="s">
        <v>8</v>
      </c>
      <c r="I54" s="36" t="s">
        <v>8</v>
      </c>
    </row>
    <row r="55" spans="1:9" ht="60" x14ac:dyDescent="0.25">
      <c r="A55" s="36" t="s">
        <v>192</v>
      </c>
      <c r="B55" s="4" t="s">
        <v>187</v>
      </c>
      <c r="C55" s="36" t="s">
        <v>193</v>
      </c>
      <c r="D55" s="36">
        <v>2021</v>
      </c>
      <c r="E55" s="36">
        <v>0.38</v>
      </c>
      <c r="F55" s="36">
        <v>1</v>
      </c>
      <c r="G55" s="36">
        <v>50</v>
      </c>
      <c r="H55" s="36">
        <v>250.4</v>
      </c>
      <c r="I55" s="36" t="s">
        <v>194</v>
      </c>
    </row>
    <row r="56" spans="1:9" ht="53.25" customHeight="1" x14ac:dyDescent="0.25">
      <c r="A56" s="36" t="s">
        <v>29</v>
      </c>
      <c r="B56" s="4" t="s">
        <v>30</v>
      </c>
      <c r="C56" s="36" t="s">
        <v>8</v>
      </c>
      <c r="D56" s="36" t="s">
        <v>8</v>
      </c>
      <c r="E56" s="36" t="s">
        <v>8</v>
      </c>
      <c r="F56" s="36" t="s">
        <v>8</v>
      </c>
      <c r="G56" s="36" t="s">
        <v>8</v>
      </c>
      <c r="H56" s="36" t="s">
        <v>8</v>
      </c>
      <c r="I56" s="36"/>
    </row>
    <row r="57" spans="1:9" ht="30" customHeight="1" x14ac:dyDescent="0.25">
      <c r="A57" s="36" t="s">
        <v>31</v>
      </c>
      <c r="B57" s="4" t="s">
        <v>32</v>
      </c>
      <c r="C57" s="36" t="s">
        <v>8</v>
      </c>
      <c r="D57" s="36" t="s">
        <v>8</v>
      </c>
      <c r="E57" s="36" t="s">
        <v>8</v>
      </c>
      <c r="F57" s="36" t="s">
        <v>8</v>
      </c>
      <c r="G57" s="36" t="s">
        <v>8</v>
      </c>
      <c r="H57" s="36" t="s">
        <v>8</v>
      </c>
      <c r="I57" s="36" t="s">
        <v>8</v>
      </c>
    </row>
    <row r="58" spans="1:9" ht="45" x14ac:dyDescent="0.25">
      <c r="A58" s="36" t="s">
        <v>33</v>
      </c>
      <c r="B58" s="4" t="s">
        <v>27</v>
      </c>
      <c r="C58" s="36" t="s">
        <v>8</v>
      </c>
      <c r="D58" s="36" t="s">
        <v>8</v>
      </c>
      <c r="E58" s="36" t="s">
        <v>8</v>
      </c>
      <c r="F58" s="36" t="s">
        <v>8</v>
      </c>
      <c r="G58" s="36" t="s">
        <v>8</v>
      </c>
      <c r="H58" s="36" t="s">
        <v>8</v>
      </c>
      <c r="I58" s="36" t="s">
        <v>8</v>
      </c>
    </row>
    <row r="59" spans="1:9" ht="234" customHeight="1" x14ac:dyDescent="0.25">
      <c r="A59" s="36" t="s">
        <v>34</v>
      </c>
      <c r="B59" s="4" t="s">
        <v>195</v>
      </c>
      <c r="C59" s="36" t="s">
        <v>8</v>
      </c>
      <c r="D59" s="36" t="s">
        <v>8</v>
      </c>
      <c r="E59" s="36" t="s">
        <v>8</v>
      </c>
      <c r="F59" s="36" t="s">
        <v>8</v>
      </c>
      <c r="G59" s="36" t="s">
        <v>8</v>
      </c>
      <c r="H59" s="36" t="s">
        <v>8</v>
      </c>
      <c r="I59" s="36" t="s">
        <v>8</v>
      </c>
    </row>
    <row r="60" spans="1:9" ht="88.5" customHeight="1" x14ac:dyDescent="0.25">
      <c r="A60" s="36" t="s">
        <v>196</v>
      </c>
      <c r="B60" s="4" t="s">
        <v>197</v>
      </c>
      <c r="C60" s="36"/>
      <c r="D60" s="36"/>
      <c r="E60" s="36"/>
      <c r="F60" s="36"/>
      <c r="G60" s="36"/>
      <c r="H60" s="36"/>
      <c r="I60" s="36"/>
    </row>
    <row r="61" spans="1:9" ht="45" x14ac:dyDescent="0.25">
      <c r="A61" s="36" t="s">
        <v>35</v>
      </c>
      <c r="B61" s="4" t="s">
        <v>36</v>
      </c>
      <c r="C61" s="36" t="s">
        <v>8</v>
      </c>
      <c r="D61" s="36" t="s">
        <v>8</v>
      </c>
      <c r="E61" s="36" t="s">
        <v>8</v>
      </c>
      <c r="F61" s="36" t="s">
        <v>8</v>
      </c>
      <c r="G61" s="36" t="s">
        <v>8</v>
      </c>
      <c r="H61" s="36" t="s">
        <v>8</v>
      </c>
      <c r="I61" s="36"/>
    </row>
    <row r="62" spans="1:9" ht="45" x14ac:dyDescent="0.25">
      <c r="A62" s="36" t="s">
        <v>37</v>
      </c>
      <c r="B62" s="4" t="s">
        <v>198</v>
      </c>
      <c r="C62" s="36" t="s">
        <v>8</v>
      </c>
      <c r="D62" s="36" t="s">
        <v>8</v>
      </c>
      <c r="E62" s="36" t="s">
        <v>8</v>
      </c>
      <c r="F62" s="36" t="s">
        <v>8</v>
      </c>
      <c r="G62" s="36" t="s">
        <v>8</v>
      </c>
      <c r="H62" s="36" t="s">
        <v>8</v>
      </c>
      <c r="I62" s="36" t="s">
        <v>8</v>
      </c>
    </row>
    <row r="63" spans="1:9" ht="178.5" customHeight="1" x14ac:dyDescent="0.25">
      <c r="A63" s="36" t="s">
        <v>199</v>
      </c>
      <c r="B63" s="4" t="s">
        <v>200</v>
      </c>
      <c r="C63" s="36" t="s">
        <v>8</v>
      </c>
      <c r="D63" s="36" t="s">
        <v>8</v>
      </c>
      <c r="E63" s="36" t="s">
        <v>8</v>
      </c>
      <c r="F63" s="36" t="s">
        <v>8</v>
      </c>
      <c r="G63" s="36" t="s">
        <v>8</v>
      </c>
      <c r="H63" s="36" t="s">
        <v>8</v>
      </c>
      <c r="I63" s="36" t="s">
        <v>8</v>
      </c>
    </row>
    <row r="64" spans="1:9" ht="41.25" customHeight="1" x14ac:dyDescent="0.25">
      <c r="A64" s="36" t="s">
        <v>201</v>
      </c>
      <c r="B64" s="4" t="s">
        <v>202</v>
      </c>
      <c r="C64" s="36"/>
      <c r="D64" s="36"/>
      <c r="E64" s="36"/>
      <c r="F64" s="36"/>
      <c r="G64" s="36"/>
      <c r="H64" s="36"/>
      <c r="I64" s="36"/>
    </row>
    <row r="65" spans="1:9" x14ac:dyDescent="0.25">
      <c r="A65" s="36" t="s">
        <v>13</v>
      </c>
      <c r="B65" s="4" t="s">
        <v>14</v>
      </c>
      <c r="C65" s="36" t="s">
        <v>8</v>
      </c>
      <c r="D65" s="36" t="s">
        <v>8</v>
      </c>
      <c r="E65" s="36" t="s">
        <v>8</v>
      </c>
      <c r="F65" s="36" t="s">
        <v>8</v>
      </c>
      <c r="G65" s="36" t="s">
        <v>8</v>
      </c>
      <c r="H65" s="36" t="s">
        <v>8</v>
      </c>
      <c r="I65" s="36" t="s">
        <v>8</v>
      </c>
    </row>
    <row r="66" spans="1:9" ht="45" x14ac:dyDescent="0.25">
      <c r="A66" s="36" t="s">
        <v>38</v>
      </c>
      <c r="B66" s="48" t="s">
        <v>39</v>
      </c>
      <c r="C66" s="36" t="s">
        <v>8</v>
      </c>
      <c r="D66" s="36" t="s">
        <v>8</v>
      </c>
      <c r="E66" s="36" t="s">
        <v>8</v>
      </c>
      <c r="F66" s="36" t="s">
        <v>8</v>
      </c>
      <c r="G66" s="36" t="s">
        <v>8</v>
      </c>
      <c r="H66" s="36" t="s">
        <v>8</v>
      </c>
      <c r="I66" s="36"/>
    </row>
    <row r="67" spans="1:9" x14ac:dyDescent="0.25">
      <c r="A67" s="91" t="s">
        <v>40</v>
      </c>
      <c r="B67" s="48" t="s">
        <v>41</v>
      </c>
      <c r="C67" s="92" t="s">
        <v>8</v>
      </c>
      <c r="D67" s="91" t="s">
        <v>8</v>
      </c>
      <c r="E67" s="91" t="s">
        <v>8</v>
      </c>
      <c r="F67" s="91" t="s">
        <v>8</v>
      </c>
      <c r="G67" s="91" t="s">
        <v>8</v>
      </c>
      <c r="H67" s="91" t="s">
        <v>8</v>
      </c>
      <c r="I67" s="92" t="s">
        <v>8</v>
      </c>
    </row>
    <row r="68" spans="1:9" x14ac:dyDescent="0.25">
      <c r="A68" s="91"/>
      <c r="B68" s="48" t="s">
        <v>42</v>
      </c>
      <c r="C68" s="93"/>
      <c r="D68" s="91"/>
      <c r="E68" s="91"/>
      <c r="F68" s="91"/>
      <c r="G68" s="91"/>
      <c r="H68" s="91"/>
      <c r="I68" s="93"/>
    </row>
    <row r="69" spans="1:9" x14ac:dyDescent="0.25">
      <c r="A69" s="91" t="s">
        <v>43</v>
      </c>
      <c r="B69" s="48" t="s">
        <v>44</v>
      </c>
      <c r="C69" s="91" t="s">
        <v>8</v>
      </c>
      <c r="D69" s="91" t="s">
        <v>8</v>
      </c>
      <c r="E69" s="91" t="s">
        <v>8</v>
      </c>
      <c r="F69" s="91" t="s">
        <v>8</v>
      </c>
      <c r="G69" s="91" t="s">
        <v>8</v>
      </c>
      <c r="H69" s="91" t="s">
        <v>8</v>
      </c>
      <c r="I69" s="91" t="s">
        <v>8</v>
      </c>
    </row>
    <row r="70" spans="1:9" x14ac:dyDescent="0.25">
      <c r="A70" s="91"/>
      <c r="B70" s="48" t="s">
        <v>45</v>
      </c>
      <c r="C70" s="91"/>
      <c r="D70" s="91"/>
      <c r="E70" s="91"/>
      <c r="F70" s="91"/>
      <c r="G70" s="91"/>
      <c r="H70" s="91"/>
      <c r="I70" s="91"/>
    </row>
    <row r="71" spans="1:9" x14ac:dyDescent="0.25">
      <c r="A71" s="91"/>
      <c r="B71" s="48" t="s">
        <v>46</v>
      </c>
      <c r="C71" s="91"/>
      <c r="D71" s="91"/>
      <c r="E71" s="91"/>
      <c r="F71" s="91"/>
      <c r="G71" s="91"/>
      <c r="H71" s="91"/>
      <c r="I71" s="91"/>
    </row>
    <row r="72" spans="1:9" ht="45" x14ac:dyDescent="0.25">
      <c r="A72" s="32" t="s">
        <v>203</v>
      </c>
      <c r="B72" s="48" t="s">
        <v>39</v>
      </c>
      <c r="C72" s="49" t="s">
        <v>204</v>
      </c>
      <c r="D72" s="37">
        <v>2021</v>
      </c>
      <c r="E72" s="37">
        <v>0.38</v>
      </c>
      <c r="F72" s="37">
        <v>1</v>
      </c>
      <c r="G72" s="37">
        <v>7</v>
      </c>
      <c r="H72" s="37">
        <v>5.742</v>
      </c>
      <c r="I72" s="36"/>
    </row>
    <row r="73" spans="1:9" ht="45" x14ac:dyDescent="0.25">
      <c r="A73" s="32" t="s">
        <v>203</v>
      </c>
      <c r="B73" s="48" t="s">
        <v>39</v>
      </c>
      <c r="C73" s="49" t="s">
        <v>205</v>
      </c>
      <c r="D73" s="37">
        <v>2021</v>
      </c>
      <c r="E73" s="37">
        <v>0.38</v>
      </c>
      <c r="F73" s="37">
        <v>1</v>
      </c>
      <c r="G73" s="37">
        <v>15</v>
      </c>
      <c r="H73" s="37">
        <v>4.1390000000000002</v>
      </c>
      <c r="I73" s="36"/>
    </row>
    <row r="74" spans="1:9" ht="45" x14ac:dyDescent="0.25">
      <c r="A74" s="32" t="s">
        <v>206</v>
      </c>
      <c r="B74" s="48" t="s">
        <v>39</v>
      </c>
      <c r="C74" s="3" t="s">
        <v>178</v>
      </c>
      <c r="D74" s="37">
        <v>2021</v>
      </c>
      <c r="E74" s="37">
        <v>0.38</v>
      </c>
      <c r="F74" s="37">
        <v>1</v>
      </c>
      <c r="G74" s="37">
        <v>70</v>
      </c>
      <c r="H74" s="37">
        <v>29.672000000000001</v>
      </c>
      <c r="I74" s="36"/>
    </row>
    <row r="75" spans="1:9" ht="45" x14ac:dyDescent="0.25">
      <c r="A75" s="32" t="s">
        <v>203</v>
      </c>
      <c r="B75" s="48" t="s">
        <v>39</v>
      </c>
      <c r="C75" s="49" t="s">
        <v>207</v>
      </c>
      <c r="D75" s="37">
        <v>2021</v>
      </c>
      <c r="E75" s="37">
        <v>0.38</v>
      </c>
      <c r="F75" s="37">
        <v>1</v>
      </c>
      <c r="G75" s="37">
        <v>30</v>
      </c>
      <c r="H75" s="37">
        <v>6.569</v>
      </c>
      <c r="I75" s="36"/>
    </row>
    <row r="76" spans="1:9" ht="45" x14ac:dyDescent="0.25">
      <c r="A76" s="32" t="s">
        <v>203</v>
      </c>
      <c r="B76" s="48" t="s">
        <v>39</v>
      </c>
      <c r="C76" s="6" t="s">
        <v>208</v>
      </c>
      <c r="D76" s="37">
        <v>2021</v>
      </c>
      <c r="E76" s="37">
        <v>0.38</v>
      </c>
      <c r="F76" s="37">
        <v>1</v>
      </c>
      <c r="G76" s="37">
        <v>30</v>
      </c>
      <c r="H76" s="37">
        <v>3.2029999999999998</v>
      </c>
      <c r="I76" s="36"/>
    </row>
    <row r="77" spans="1:9" ht="45" x14ac:dyDescent="0.25">
      <c r="A77" s="32" t="s">
        <v>206</v>
      </c>
      <c r="B77" s="48" t="s">
        <v>39</v>
      </c>
      <c r="C77" s="49" t="s">
        <v>209</v>
      </c>
      <c r="D77" s="37">
        <v>2021</v>
      </c>
      <c r="E77" s="37">
        <v>0.38</v>
      </c>
      <c r="F77" s="37">
        <v>1</v>
      </c>
      <c r="G77" s="37">
        <v>72</v>
      </c>
      <c r="H77" s="37">
        <v>22.288</v>
      </c>
      <c r="I77" s="36"/>
    </row>
    <row r="78" spans="1:9" ht="45" x14ac:dyDescent="0.25">
      <c r="A78" s="32" t="s">
        <v>206</v>
      </c>
      <c r="B78" s="48" t="s">
        <v>39</v>
      </c>
      <c r="C78" s="49" t="s">
        <v>210</v>
      </c>
      <c r="D78" s="37">
        <v>2021</v>
      </c>
      <c r="E78" s="37">
        <v>0.38</v>
      </c>
      <c r="F78" s="37">
        <v>1</v>
      </c>
      <c r="G78" s="37">
        <v>100</v>
      </c>
      <c r="H78" s="37">
        <v>24.483000000000001</v>
      </c>
      <c r="I78" s="36"/>
    </row>
    <row r="79" spans="1:9" ht="45" x14ac:dyDescent="0.25">
      <c r="A79" s="32" t="s">
        <v>203</v>
      </c>
      <c r="B79" s="48" t="s">
        <v>39</v>
      </c>
      <c r="C79" s="49" t="s">
        <v>211</v>
      </c>
      <c r="D79" s="37">
        <v>2021</v>
      </c>
      <c r="E79" s="37">
        <v>0.38</v>
      </c>
      <c r="F79" s="37">
        <v>1</v>
      </c>
      <c r="G79" s="37">
        <v>150</v>
      </c>
      <c r="H79" s="37">
        <v>41.064999999999998</v>
      </c>
      <c r="I79" s="36"/>
    </row>
    <row r="80" spans="1:9" ht="52.5" customHeight="1" x14ac:dyDescent="0.25">
      <c r="A80" s="32" t="s">
        <v>206</v>
      </c>
      <c r="B80" s="48" t="s">
        <v>39</v>
      </c>
      <c r="C80" s="49" t="s">
        <v>212</v>
      </c>
      <c r="D80" s="37">
        <v>2021</v>
      </c>
      <c r="E80" s="37">
        <v>10</v>
      </c>
      <c r="F80" s="37">
        <v>1</v>
      </c>
      <c r="G80" s="37">
        <v>50</v>
      </c>
      <c r="H80" s="37">
        <v>22.254000000000001</v>
      </c>
      <c r="I80" s="36"/>
    </row>
    <row r="81" spans="1:9" ht="45" x14ac:dyDescent="0.25">
      <c r="A81" s="32" t="s">
        <v>206</v>
      </c>
      <c r="B81" s="48" t="s">
        <v>39</v>
      </c>
      <c r="C81" s="3" t="s">
        <v>164</v>
      </c>
      <c r="D81" s="37">
        <v>2021</v>
      </c>
      <c r="E81" s="37">
        <v>6</v>
      </c>
      <c r="F81" s="37">
        <v>1</v>
      </c>
      <c r="G81" s="37">
        <v>145</v>
      </c>
      <c r="H81" s="37">
        <v>19.599</v>
      </c>
      <c r="I81" s="36"/>
    </row>
    <row r="82" spans="1:9" ht="45" x14ac:dyDescent="0.25">
      <c r="A82" s="32" t="s">
        <v>203</v>
      </c>
      <c r="B82" s="48" t="s">
        <v>39</v>
      </c>
      <c r="C82" s="50" t="s">
        <v>213</v>
      </c>
      <c r="D82" s="37">
        <v>2021</v>
      </c>
      <c r="E82" s="37">
        <v>6</v>
      </c>
      <c r="F82" s="37">
        <v>1</v>
      </c>
      <c r="G82" s="37">
        <v>250</v>
      </c>
      <c r="H82" s="37">
        <v>188.65600000000001</v>
      </c>
      <c r="I82" s="36"/>
    </row>
    <row r="83" spans="1:9" ht="45" x14ac:dyDescent="0.25">
      <c r="A83" s="32" t="s">
        <v>203</v>
      </c>
      <c r="B83" s="48" t="s">
        <v>39</v>
      </c>
      <c r="C83" s="49" t="s">
        <v>214</v>
      </c>
      <c r="D83" s="37">
        <v>2021</v>
      </c>
      <c r="E83" s="37">
        <v>6</v>
      </c>
      <c r="F83" s="37">
        <v>1</v>
      </c>
      <c r="G83" s="37">
        <v>400</v>
      </c>
      <c r="H83" s="37">
        <v>239.798</v>
      </c>
      <c r="I83" s="36"/>
    </row>
    <row r="84" spans="1:9" ht="45" x14ac:dyDescent="0.25">
      <c r="A84" s="32" t="s">
        <v>206</v>
      </c>
      <c r="B84" s="48" t="s">
        <v>39</v>
      </c>
      <c r="C84" s="50" t="s">
        <v>215</v>
      </c>
      <c r="D84" s="37">
        <v>2021</v>
      </c>
      <c r="E84" s="37">
        <v>0.38</v>
      </c>
      <c r="F84" s="37">
        <v>1</v>
      </c>
      <c r="G84" s="37">
        <v>300</v>
      </c>
      <c r="H84" s="37">
        <v>21.588000000000001</v>
      </c>
      <c r="I84" s="36"/>
    </row>
    <row r="85" spans="1:9" x14ac:dyDescent="0.25">
      <c r="A85" s="14"/>
      <c r="B85" s="14"/>
      <c r="C85" s="51"/>
      <c r="D85" s="37"/>
      <c r="E85" s="37"/>
      <c r="F85" s="37"/>
      <c r="G85" s="37"/>
      <c r="H85" s="37"/>
      <c r="I85" s="36"/>
    </row>
  </sheetData>
  <mergeCells count="25">
    <mergeCell ref="G69:G71"/>
    <mergeCell ref="H69:H71"/>
    <mergeCell ref="I69:I71"/>
    <mergeCell ref="A69:A71"/>
    <mergeCell ref="C69:C71"/>
    <mergeCell ref="D69:D71"/>
    <mergeCell ref="E69:E71"/>
    <mergeCell ref="F69:F71"/>
    <mergeCell ref="A8:I8"/>
    <mergeCell ref="J8:O8"/>
    <mergeCell ref="A9:I9"/>
    <mergeCell ref="A67:A68"/>
    <mergeCell ref="C67:C68"/>
    <mergeCell ref="D67:D68"/>
    <mergeCell ref="E67:E68"/>
    <mergeCell ref="F67:F68"/>
    <mergeCell ref="G67:G68"/>
    <mergeCell ref="H67:H68"/>
    <mergeCell ref="I67:I68"/>
    <mergeCell ref="A7:I7"/>
    <mergeCell ref="H1:I1"/>
    <mergeCell ref="G2:I2"/>
    <mergeCell ref="G3:I3"/>
    <mergeCell ref="G4:I4"/>
    <mergeCell ref="G5:I5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3"/>
  <sheetViews>
    <sheetView workbookViewId="0">
      <selection activeCell="C16" sqref="C16"/>
    </sheetView>
  </sheetViews>
  <sheetFormatPr defaultRowHeight="15" x14ac:dyDescent="0.25"/>
  <cols>
    <col min="1" max="1" width="12.140625" style="34" customWidth="1"/>
    <col min="2" max="2" width="36.28515625" style="34" customWidth="1"/>
    <col min="3" max="3" width="36" style="34" customWidth="1"/>
    <col min="4" max="4" width="10.7109375" style="33" customWidth="1"/>
    <col min="5" max="5" width="10.140625" style="33" customWidth="1"/>
    <col min="6" max="6" width="12.5703125" style="33" customWidth="1"/>
    <col min="7" max="7" width="13.7109375" style="33" customWidth="1"/>
    <col min="8" max="8" width="18.85546875" style="33" customWidth="1"/>
    <col min="9" max="9" width="16.28515625" style="30" customWidth="1"/>
    <col min="10" max="16384" width="9.140625" style="34"/>
  </cols>
  <sheetData>
    <row r="1" spans="1:9" x14ac:dyDescent="0.25">
      <c r="A1" s="5"/>
      <c r="B1" s="5"/>
      <c r="C1" s="5"/>
      <c r="D1" s="30"/>
      <c r="E1" s="30"/>
      <c r="F1" s="30"/>
      <c r="G1" s="30"/>
      <c r="H1" s="94" t="s">
        <v>47</v>
      </c>
      <c r="I1" s="87"/>
    </row>
    <row r="2" spans="1:9" x14ac:dyDescent="0.25">
      <c r="A2" s="5"/>
      <c r="B2" s="5"/>
      <c r="C2" s="5"/>
      <c r="D2" s="30"/>
      <c r="E2" s="30"/>
      <c r="F2" s="95" t="s">
        <v>48</v>
      </c>
      <c r="G2" s="96"/>
      <c r="H2" s="96"/>
      <c r="I2" s="96"/>
    </row>
    <row r="3" spans="1:9" x14ac:dyDescent="0.25">
      <c r="A3" s="5"/>
      <c r="B3" s="5"/>
      <c r="C3" s="5"/>
      <c r="D3" s="30"/>
      <c r="E3" s="30"/>
      <c r="F3" s="95" t="s">
        <v>49</v>
      </c>
      <c r="G3" s="96"/>
      <c r="H3" s="96"/>
      <c r="I3" s="96"/>
    </row>
    <row r="4" spans="1:9" x14ac:dyDescent="0.25">
      <c r="A4" s="5"/>
      <c r="B4" s="5"/>
      <c r="C4" s="5"/>
      <c r="D4" s="30"/>
      <c r="E4" s="30"/>
      <c r="F4" s="95" t="s">
        <v>64</v>
      </c>
      <c r="G4" s="96"/>
      <c r="H4" s="96"/>
      <c r="I4" s="96"/>
    </row>
    <row r="5" spans="1:9" x14ac:dyDescent="0.25">
      <c r="A5" s="5"/>
      <c r="B5" s="5"/>
      <c r="C5" s="95" t="s">
        <v>216</v>
      </c>
      <c r="D5" s="87"/>
      <c r="E5" s="87"/>
      <c r="F5" s="87"/>
      <c r="G5" s="87"/>
      <c r="H5" s="87"/>
      <c r="I5" s="87"/>
    </row>
    <row r="6" spans="1:9" x14ac:dyDescent="0.25">
      <c r="A6" s="5"/>
      <c r="B6" s="5"/>
      <c r="C6" s="5"/>
      <c r="D6" s="30"/>
      <c r="E6" s="30"/>
      <c r="F6" s="30"/>
      <c r="G6" s="30"/>
      <c r="H6" s="30"/>
    </row>
    <row r="7" spans="1:9" x14ac:dyDescent="0.25">
      <c r="A7" s="86" t="s">
        <v>50</v>
      </c>
      <c r="B7" s="86"/>
      <c r="C7" s="86"/>
      <c r="D7" s="86"/>
      <c r="E7" s="86"/>
      <c r="F7" s="86"/>
      <c r="G7" s="86"/>
      <c r="H7" s="86"/>
    </row>
    <row r="8" spans="1:9" ht="63.75" customHeight="1" x14ac:dyDescent="0.25">
      <c r="A8" s="86" t="s">
        <v>51</v>
      </c>
      <c r="B8" s="86"/>
      <c r="C8" s="86"/>
      <c r="D8" s="86"/>
      <c r="E8" s="86"/>
      <c r="F8" s="86"/>
      <c r="G8" s="86"/>
      <c r="H8" s="86"/>
    </row>
    <row r="9" spans="1:9" x14ac:dyDescent="0.25">
      <c r="A9" s="86" t="s">
        <v>217</v>
      </c>
      <c r="B9" s="86"/>
      <c r="C9" s="86"/>
      <c r="D9" s="86"/>
      <c r="E9" s="86"/>
      <c r="F9" s="86"/>
      <c r="G9" s="86"/>
      <c r="H9" s="86"/>
    </row>
    <row r="10" spans="1:9" x14ac:dyDescent="0.25">
      <c r="A10" s="5"/>
      <c r="B10" s="5"/>
      <c r="C10" s="5"/>
      <c r="D10" s="30"/>
      <c r="E10" s="30"/>
      <c r="F10" s="30"/>
      <c r="G10" s="30"/>
      <c r="H10" s="30"/>
    </row>
    <row r="11" spans="1:9" ht="180" x14ac:dyDescent="0.25">
      <c r="A11" s="36" t="s">
        <v>0</v>
      </c>
      <c r="B11" s="36" t="s">
        <v>1</v>
      </c>
      <c r="C11" s="36" t="s">
        <v>70</v>
      </c>
      <c r="D11" s="36" t="s">
        <v>2</v>
      </c>
      <c r="E11" s="36" t="s">
        <v>3</v>
      </c>
      <c r="F11" s="36" t="s">
        <v>150</v>
      </c>
      <c r="G11" s="36" t="s">
        <v>4</v>
      </c>
      <c r="H11" s="36" t="s">
        <v>5</v>
      </c>
      <c r="I11" s="36" t="s">
        <v>218</v>
      </c>
    </row>
    <row r="12" spans="1:9" x14ac:dyDescent="0.25">
      <c r="A12" s="36">
        <v>1</v>
      </c>
      <c r="B12" s="36">
        <v>2</v>
      </c>
      <c r="C12" s="36">
        <v>3</v>
      </c>
      <c r="D12" s="36">
        <v>4</v>
      </c>
      <c r="E12" s="36">
        <v>5</v>
      </c>
      <c r="F12" s="36">
        <v>6</v>
      </c>
      <c r="G12" s="36">
        <v>7</v>
      </c>
      <c r="H12" s="36">
        <v>8</v>
      </c>
      <c r="I12" s="36">
        <v>9</v>
      </c>
    </row>
    <row r="13" spans="1:9" x14ac:dyDescent="0.25">
      <c r="A13" s="36" t="s">
        <v>6</v>
      </c>
      <c r="B13" s="4" t="s">
        <v>7</v>
      </c>
      <c r="C13" s="36" t="s">
        <v>8</v>
      </c>
      <c r="D13" s="36" t="s">
        <v>8</v>
      </c>
      <c r="E13" s="36" t="s">
        <v>8</v>
      </c>
      <c r="F13" s="36" t="s">
        <v>8</v>
      </c>
      <c r="G13" s="36" t="s">
        <v>8</v>
      </c>
      <c r="H13" s="36" t="s">
        <v>8</v>
      </c>
      <c r="I13" s="36" t="s">
        <v>8</v>
      </c>
    </row>
    <row r="14" spans="1:9" ht="49.5" customHeight="1" x14ac:dyDescent="0.25">
      <c r="A14" s="36">
        <v>1.1000000000000001</v>
      </c>
      <c r="B14" s="4" t="s">
        <v>9</v>
      </c>
      <c r="C14" s="36" t="s">
        <v>8</v>
      </c>
      <c r="D14" s="36" t="s">
        <v>8</v>
      </c>
      <c r="E14" s="36" t="s">
        <v>8</v>
      </c>
      <c r="F14" s="36" t="s">
        <v>8</v>
      </c>
      <c r="G14" s="36" t="s">
        <v>8</v>
      </c>
      <c r="H14" s="36" t="s">
        <v>8</v>
      </c>
      <c r="I14" s="36" t="s">
        <v>8</v>
      </c>
    </row>
    <row r="15" spans="1:9" ht="34.5" customHeight="1" x14ac:dyDescent="0.25">
      <c r="A15" s="32" t="s">
        <v>58</v>
      </c>
      <c r="B15" s="4" t="s">
        <v>10</v>
      </c>
      <c r="C15" s="36" t="s">
        <v>8</v>
      </c>
      <c r="D15" s="36" t="s">
        <v>8</v>
      </c>
      <c r="E15" s="36" t="s">
        <v>8</v>
      </c>
      <c r="F15" s="36" t="s">
        <v>8</v>
      </c>
      <c r="G15" s="36" t="s">
        <v>8</v>
      </c>
      <c r="H15" s="36" t="s">
        <v>8</v>
      </c>
      <c r="I15" s="36" t="s">
        <v>8</v>
      </c>
    </row>
    <row r="16" spans="1:9" ht="55.5" customHeight="1" x14ac:dyDescent="0.25">
      <c r="A16" s="36" t="s">
        <v>61</v>
      </c>
      <c r="B16" s="4" t="s">
        <v>11</v>
      </c>
      <c r="C16" s="36" t="s">
        <v>8</v>
      </c>
      <c r="D16" s="36" t="s">
        <v>8</v>
      </c>
      <c r="E16" s="36" t="s">
        <v>8</v>
      </c>
      <c r="F16" s="36" t="s">
        <v>8</v>
      </c>
      <c r="G16" s="36" t="s">
        <v>8</v>
      </c>
      <c r="H16" s="36" t="s">
        <v>8</v>
      </c>
      <c r="I16" s="36" t="s">
        <v>8</v>
      </c>
    </row>
    <row r="17" spans="1:9" ht="137.25" customHeight="1" x14ac:dyDescent="0.25">
      <c r="A17" s="36" t="s">
        <v>62</v>
      </c>
      <c r="B17" s="4" t="s">
        <v>12</v>
      </c>
      <c r="C17" s="36" t="s">
        <v>8</v>
      </c>
      <c r="D17" s="36" t="s">
        <v>8</v>
      </c>
      <c r="E17" s="36" t="s">
        <v>8</v>
      </c>
      <c r="F17" s="36" t="s">
        <v>8</v>
      </c>
      <c r="G17" s="36" t="s">
        <v>8</v>
      </c>
      <c r="H17" s="36" t="s">
        <v>8</v>
      </c>
      <c r="I17" s="36" t="s">
        <v>8</v>
      </c>
    </row>
    <row r="18" spans="1:9" ht="39" customHeight="1" x14ac:dyDescent="0.25">
      <c r="A18" s="36" t="s">
        <v>151</v>
      </c>
      <c r="B18" s="4" t="s">
        <v>152</v>
      </c>
      <c r="C18" s="36" t="s">
        <v>8</v>
      </c>
      <c r="D18" s="36" t="s">
        <v>8</v>
      </c>
      <c r="E18" s="36" t="s">
        <v>8</v>
      </c>
      <c r="F18" s="36" t="s">
        <v>8</v>
      </c>
      <c r="G18" s="36" t="s">
        <v>8</v>
      </c>
      <c r="H18" s="36" t="s">
        <v>8</v>
      </c>
      <c r="I18" s="36" t="s">
        <v>8</v>
      </c>
    </row>
    <row r="19" spans="1:9" ht="44.25" customHeight="1" x14ac:dyDescent="0.25">
      <c r="A19" s="36" t="s">
        <v>151</v>
      </c>
      <c r="B19" s="4" t="s">
        <v>153</v>
      </c>
      <c r="C19" s="36" t="s">
        <v>8</v>
      </c>
      <c r="D19" s="36" t="s">
        <v>8</v>
      </c>
      <c r="E19" s="36" t="s">
        <v>8</v>
      </c>
      <c r="F19" s="36" t="s">
        <v>8</v>
      </c>
      <c r="G19" s="36" t="s">
        <v>8</v>
      </c>
      <c r="H19" s="36" t="s">
        <v>8</v>
      </c>
      <c r="I19" s="36" t="s">
        <v>8</v>
      </c>
    </row>
    <row r="20" spans="1:9" ht="45" x14ac:dyDescent="0.25">
      <c r="A20" s="36" t="s">
        <v>151</v>
      </c>
      <c r="B20" s="4" t="s">
        <v>69</v>
      </c>
      <c r="C20" s="4" t="s">
        <v>63</v>
      </c>
      <c r="D20" s="36">
        <v>2019</v>
      </c>
      <c r="E20" s="36">
        <v>0.38</v>
      </c>
      <c r="F20" s="36">
        <v>600</v>
      </c>
      <c r="G20" s="36">
        <v>70</v>
      </c>
      <c r="H20" s="36">
        <v>155.19999999999999</v>
      </c>
      <c r="I20" s="36" t="s">
        <v>219</v>
      </c>
    </row>
    <row r="21" spans="1:9" ht="45" x14ac:dyDescent="0.25">
      <c r="A21" s="36" t="s">
        <v>151</v>
      </c>
      <c r="B21" s="4" t="s">
        <v>69</v>
      </c>
      <c r="C21" s="4" t="s">
        <v>220</v>
      </c>
      <c r="D21" s="36">
        <v>2021</v>
      </c>
      <c r="E21" s="36">
        <v>0.22</v>
      </c>
      <c r="F21" s="36">
        <v>475</v>
      </c>
      <c r="G21" s="36">
        <v>7</v>
      </c>
      <c r="H21" s="36">
        <v>208.1</v>
      </c>
      <c r="I21" s="36" t="s">
        <v>221</v>
      </c>
    </row>
    <row r="22" spans="1:9" ht="45" x14ac:dyDescent="0.25">
      <c r="A22" s="36" t="s">
        <v>151</v>
      </c>
      <c r="B22" s="4" t="s">
        <v>69</v>
      </c>
      <c r="C22" s="4" t="s">
        <v>222</v>
      </c>
      <c r="D22" s="36">
        <v>2021</v>
      </c>
      <c r="E22" s="36">
        <v>0.38</v>
      </c>
      <c r="F22" s="36">
        <v>30</v>
      </c>
      <c r="G22" s="36">
        <v>15</v>
      </c>
      <c r="H22" s="36">
        <v>12.7</v>
      </c>
      <c r="I22" s="36" t="s">
        <v>223</v>
      </c>
    </row>
    <row r="23" spans="1:9" ht="30" x14ac:dyDescent="0.25">
      <c r="A23" s="36" t="s">
        <v>151</v>
      </c>
      <c r="B23" s="4" t="s">
        <v>69</v>
      </c>
      <c r="C23" s="4" t="s">
        <v>224</v>
      </c>
      <c r="D23" s="36">
        <v>2021</v>
      </c>
      <c r="E23" s="36">
        <v>0.38</v>
      </c>
      <c r="F23" s="36">
        <v>265</v>
      </c>
      <c r="G23" s="36">
        <v>15</v>
      </c>
      <c r="H23" s="36">
        <v>112.9</v>
      </c>
      <c r="I23" s="36" t="s">
        <v>225</v>
      </c>
    </row>
    <row r="24" spans="1:9" ht="45" x14ac:dyDescent="0.25">
      <c r="A24" s="36" t="s">
        <v>151</v>
      </c>
      <c r="B24" s="4" t="s">
        <v>69</v>
      </c>
      <c r="C24" s="4" t="s">
        <v>226</v>
      </c>
      <c r="D24" s="36">
        <v>2021</v>
      </c>
      <c r="E24" s="36">
        <v>0.38</v>
      </c>
      <c r="F24" s="36">
        <v>42</v>
      </c>
      <c r="G24" s="36">
        <v>15</v>
      </c>
      <c r="H24" s="52">
        <v>25</v>
      </c>
      <c r="I24" s="36" t="s">
        <v>227</v>
      </c>
    </row>
    <row r="25" spans="1:9" x14ac:dyDescent="0.25">
      <c r="A25" s="36" t="s">
        <v>15</v>
      </c>
      <c r="B25" s="4" t="s">
        <v>16</v>
      </c>
      <c r="C25" s="36" t="s">
        <v>8</v>
      </c>
      <c r="D25" s="36" t="s">
        <v>8</v>
      </c>
      <c r="E25" s="36" t="s">
        <v>8</v>
      </c>
      <c r="F25" s="36" t="s">
        <v>8</v>
      </c>
      <c r="G25" s="36" t="s">
        <v>8</v>
      </c>
      <c r="H25" s="36" t="s">
        <v>8</v>
      </c>
      <c r="I25" s="36" t="s">
        <v>8</v>
      </c>
    </row>
    <row r="26" spans="1:9" ht="98.25" customHeight="1" x14ac:dyDescent="0.25">
      <c r="A26" s="36" t="s">
        <v>228</v>
      </c>
      <c r="B26" s="4" t="s">
        <v>167</v>
      </c>
      <c r="C26" s="36" t="s">
        <v>8</v>
      </c>
      <c r="D26" s="36" t="s">
        <v>8</v>
      </c>
      <c r="E26" s="36" t="s">
        <v>8</v>
      </c>
      <c r="F26" s="36" t="s">
        <v>8</v>
      </c>
      <c r="G26" s="36" t="s">
        <v>8</v>
      </c>
      <c r="H26" s="36" t="s">
        <v>8</v>
      </c>
      <c r="I26" s="36" t="s">
        <v>8</v>
      </c>
    </row>
    <row r="27" spans="1:9" ht="33" customHeight="1" x14ac:dyDescent="0.25">
      <c r="A27" s="32" t="s">
        <v>229</v>
      </c>
      <c r="B27" s="4" t="s">
        <v>17</v>
      </c>
      <c r="C27" s="36" t="s">
        <v>8</v>
      </c>
      <c r="D27" s="36" t="s">
        <v>8</v>
      </c>
      <c r="E27" s="36" t="s">
        <v>8</v>
      </c>
      <c r="F27" s="36" t="s">
        <v>8</v>
      </c>
      <c r="G27" s="36" t="s">
        <v>8</v>
      </c>
      <c r="H27" s="36" t="s">
        <v>8</v>
      </c>
      <c r="I27" s="36" t="s">
        <v>8</v>
      </c>
    </row>
    <row r="28" spans="1:9" ht="45" customHeight="1" x14ac:dyDescent="0.25">
      <c r="A28" s="36" t="s">
        <v>230</v>
      </c>
      <c r="B28" s="4" t="s">
        <v>18</v>
      </c>
      <c r="C28" s="36" t="s">
        <v>8</v>
      </c>
      <c r="D28" s="36" t="s">
        <v>8</v>
      </c>
      <c r="E28" s="36" t="s">
        <v>8</v>
      </c>
      <c r="F28" s="36" t="s">
        <v>8</v>
      </c>
      <c r="G28" s="36" t="s">
        <v>8</v>
      </c>
      <c r="H28" s="36" t="s">
        <v>8</v>
      </c>
      <c r="I28" s="36" t="s">
        <v>8</v>
      </c>
    </row>
    <row r="29" spans="1:9" ht="197.25" customHeight="1" x14ac:dyDescent="0.25">
      <c r="A29" s="36" t="s">
        <v>231</v>
      </c>
      <c r="B29" s="4" t="s">
        <v>168</v>
      </c>
      <c r="C29" s="36" t="s">
        <v>8</v>
      </c>
      <c r="D29" s="36" t="s">
        <v>8</v>
      </c>
      <c r="E29" s="36" t="s">
        <v>8</v>
      </c>
      <c r="F29" s="36" t="s">
        <v>8</v>
      </c>
      <c r="G29" s="36" t="s">
        <v>8</v>
      </c>
      <c r="H29" s="36" t="s">
        <v>8</v>
      </c>
      <c r="I29" s="36" t="s">
        <v>8</v>
      </c>
    </row>
    <row r="30" spans="1:9" ht="83.25" customHeight="1" x14ac:dyDescent="0.25">
      <c r="A30" s="36" t="s">
        <v>232</v>
      </c>
      <c r="B30" s="4" t="s">
        <v>170</v>
      </c>
      <c r="C30" s="36" t="s">
        <v>8</v>
      </c>
      <c r="D30" s="36" t="s">
        <v>8</v>
      </c>
      <c r="E30" s="36" t="s">
        <v>8</v>
      </c>
      <c r="F30" s="36" t="s">
        <v>8</v>
      </c>
      <c r="G30" s="36" t="s">
        <v>8</v>
      </c>
      <c r="H30" s="36" t="s">
        <v>8</v>
      </c>
      <c r="I30" s="36" t="s">
        <v>8</v>
      </c>
    </row>
    <row r="31" spans="1:9" ht="15" customHeight="1" x14ac:dyDescent="0.25">
      <c r="A31" s="36" t="s">
        <v>172</v>
      </c>
      <c r="B31" s="4" t="s">
        <v>79</v>
      </c>
      <c r="C31" s="36" t="s">
        <v>181</v>
      </c>
      <c r="D31" s="36">
        <v>2021</v>
      </c>
      <c r="E31" s="36">
        <v>0.38</v>
      </c>
      <c r="F31" s="36">
        <v>105</v>
      </c>
      <c r="G31" s="36">
        <v>200</v>
      </c>
      <c r="H31" s="36" t="s">
        <v>182</v>
      </c>
      <c r="I31" s="36" t="s">
        <v>183</v>
      </c>
    </row>
    <row r="32" spans="1:9" ht="30" x14ac:dyDescent="0.25">
      <c r="A32" s="36" t="s">
        <v>19</v>
      </c>
      <c r="B32" s="4" t="s">
        <v>20</v>
      </c>
      <c r="C32" s="36" t="s">
        <v>8</v>
      </c>
      <c r="D32" s="36" t="s">
        <v>8</v>
      </c>
      <c r="E32" s="36" t="s">
        <v>8</v>
      </c>
      <c r="F32" s="36" t="s">
        <v>8</v>
      </c>
      <c r="G32" s="36" t="s">
        <v>8</v>
      </c>
      <c r="H32" s="36" t="s">
        <v>8</v>
      </c>
      <c r="I32" s="36" t="s">
        <v>8</v>
      </c>
    </row>
    <row r="33" spans="1:9" ht="219.75" customHeight="1" x14ac:dyDescent="0.25">
      <c r="A33" s="36" t="s">
        <v>21</v>
      </c>
      <c r="B33" s="4" t="s">
        <v>184</v>
      </c>
      <c r="C33" s="36" t="s">
        <v>8</v>
      </c>
      <c r="D33" s="36" t="s">
        <v>8</v>
      </c>
      <c r="E33" s="36" t="s">
        <v>8</v>
      </c>
      <c r="F33" s="36" t="s">
        <v>8</v>
      </c>
      <c r="G33" s="36" t="s">
        <v>8</v>
      </c>
      <c r="H33" s="36" t="s">
        <v>8</v>
      </c>
      <c r="I33" s="36" t="s">
        <v>8</v>
      </c>
    </row>
    <row r="34" spans="1:9" ht="105.75" customHeight="1" x14ac:dyDescent="0.25">
      <c r="A34" s="36" t="s">
        <v>22</v>
      </c>
      <c r="B34" s="4" t="s">
        <v>23</v>
      </c>
      <c r="C34" s="36" t="s">
        <v>8</v>
      </c>
      <c r="D34" s="36"/>
      <c r="E34" s="36"/>
      <c r="F34" s="36"/>
      <c r="G34" s="36"/>
      <c r="H34" s="36"/>
      <c r="I34" s="36" t="s">
        <v>8</v>
      </c>
    </row>
    <row r="35" spans="1:9" ht="105.75" customHeight="1" x14ac:dyDescent="0.25">
      <c r="A35" s="36" t="s">
        <v>185</v>
      </c>
      <c r="B35" s="4" t="s">
        <v>186</v>
      </c>
      <c r="C35" s="36"/>
      <c r="D35" s="36"/>
      <c r="E35" s="36"/>
      <c r="F35" s="36"/>
      <c r="G35" s="36"/>
      <c r="H35" s="36"/>
      <c r="I35" s="36"/>
    </row>
    <row r="36" spans="1:9" x14ac:dyDescent="0.25">
      <c r="A36" s="36" t="s">
        <v>13</v>
      </c>
      <c r="B36" s="4" t="s">
        <v>14</v>
      </c>
      <c r="C36" s="4"/>
      <c r="D36" s="36"/>
      <c r="E36" s="36"/>
      <c r="F36" s="36"/>
      <c r="G36" s="36"/>
      <c r="H36" s="36"/>
      <c r="I36" s="36" t="s">
        <v>8</v>
      </c>
    </row>
    <row r="37" spans="1:9" ht="93.75" customHeight="1" x14ac:dyDescent="0.25">
      <c r="A37" s="36" t="s">
        <v>24</v>
      </c>
      <c r="B37" s="4" t="s">
        <v>187</v>
      </c>
      <c r="C37" s="36" t="s">
        <v>8</v>
      </c>
      <c r="D37" s="36" t="s">
        <v>8</v>
      </c>
      <c r="E37" s="36" t="s">
        <v>8</v>
      </c>
      <c r="F37" s="36" t="s">
        <v>8</v>
      </c>
      <c r="G37" s="36" t="s">
        <v>8</v>
      </c>
      <c r="H37" s="36" t="s">
        <v>8</v>
      </c>
      <c r="I37" s="36" t="s">
        <v>8</v>
      </c>
    </row>
    <row r="38" spans="1:9" ht="97.5" customHeight="1" x14ac:dyDescent="0.25">
      <c r="A38" s="36" t="s">
        <v>25</v>
      </c>
      <c r="B38" s="4" t="s">
        <v>188</v>
      </c>
      <c r="C38" s="36" t="s">
        <v>8</v>
      </c>
      <c r="D38" s="36" t="s">
        <v>8</v>
      </c>
      <c r="E38" s="36" t="s">
        <v>8</v>
      </c>
      <c r="F38" s="36" t="s">
        <v>8</v>
      </c>
      <c r="G38" s="36" t="s">
        <v>8</v>
      </c>
      <c r="H38" s="36" t="s">
        <v>8</v>
      </c>
      <c r="I38" s="36" t="s">
        <v>8</v>
      </c>
    </row>
    <row r="39" spans="1:9" ht="29.25" customHeight="1" x14ac:dyDescent="0.25">
      <c r="A39" s="36" t="s">
        <v>26</v>
      </c>
      <c r="B39" s="4" t="s">
        <v>27</v>
      </c>
      <c r="C39" s="36" t="s">
        <v>8</v>
      </c>
      <c r="D39" s="36" t="s">
        <v>8</v>
      </c>
      <c r="E39" s="36" t="s">
        <v>8</v>
      </c>
      <c r="F39" s="36" t="s">
        <v>8</v>
      </c>
      <c r="G39" s="36" t="s">
        <v>8</v>
      </c>
      <c r="H39" s="36" t="s">
        <v>8</v>
      </c>
      <c r="I39" s="36" t="s">
        <v>8</v>
      </c>
    </row>
    <row r="40" spans="1:9" ht="225" customHeight="1" x14ac:dyDescent="0.25">
      <c r="A40" s="36" t="s">
        <v>233</v>
      </c>
      <c r="B40" s="4" t="s">
        <v>189</v>
      </c>
      <c r="C40" s="36" t="s">
        <v>8</v>
      </c>
      <c r="D40" s="36"/>
      <c r="E40" s="36"/>
      <c r="F40" s="36"/>
      <c r="G40" s="36"/>
      <c r="H40" s="36"/>
      <c r="I40" s="36" t="s">
        <v>8</v>
      </c>
    </row>
    <row r="41" spans="1:9" ht="72.75" customHeight="1" x14ac:dyDescent="0.25">
      <c r="A41" s="36" t="s">
        <v>190</v>
      </c>
      <c r="B41" s="4" t="s">
        <v>191</v>
      </c>
      <c r="C41" s="36" t="s">
        <v>8</v>
      </c>
      <c r="D41" s="36" t="s">
        <v>8</v>
      </c>
      <c r="E41" s="36" t="s">
        <v>8</v>
      </c>
      <c r="F41" s="36" t="s">
        <v>8</v>
      </c>
      <c r="G41" s="36" t="s">
        <v>8</v>
      </c>
      <c r="H41" s="36" t="s">
        <v>8</v>
      </c>
      <c r="I41" s="36" t="s">
        <v>8</v>
      </c>
    </row>
    <row r="42" spans="1:9" ht="48.75" customHeight="1" x14ac:dyDescent="0.25">
      <c r="A42" s="36" t="s">
        <v>234</v>
      </c>
      <c r="B42" s="4" t="s">
        <v>187</v>
      </c>
      <c r="C42" s="3" t="s">
        <v>181</v>
      </c>
      <c r="D42" s="36">
        <v>2021</v>
      </c>
      <c r="E42" s="36">
        <v>0.38</v>
      </c>
      <c r="F42" s="36">
        <v>1</v>
      </c>
      <c r="G42" s="36">
        <v>200</v>
      </c>
      <c r="H42" s="36">
        <v>448.2</v>
      </c>
      <c r="I42" s="36" t="s">
        <v>235</v>
      </c>
    </row>
    <row r="43" spans="1:9" ht="50.25" customHeight="1" x14ac:dyDescent="0.25">
      <c r="A43" s="36" t="s">
        <v>29</v>
      </c>
      <c r="B43" s="4" t="s">
        <v>30</v>
      </c>
      <c r="C43" s="36" t="s">
        <v>8</v>
      </c>
      <c r="D43" s="36" t="s">
        <v>8</v>
      </c>
      <c r="E43" s="36" t="s">
        <v>8</v>
      </c>
      <c r="F43" s="36" t="s">
        <v>8</v>
      </c>
      <c r="G43" s="36" t="s">
        <v>8</v>
      </c>
      <c r="H43" s="36" t="s">
        <v>8</v>
      </c>
      <c r="I43" s="36" t="s">
        <v>8</v>
      </c>
    </row>
    <row r="44" spans="1:9" ht="28.5" customHeight="1" x14ac:dyDescent="0.25">
      <c r="A44" s="36" t="s">
        <v>31</v>
      </c>
      <c r="B44" s="4" t="s">
        <v>32</v>
      </c>
      <c r="C44" s="36" t="s">
        <v>8</v>
      </c>
      <c r="D44" s="36" t="s">
        <v>8</v>
      </c>
      <c r="E44" s="36" t="s">
        <v>8</v>
      </c>
      <c r="F44" s="36" t="s">
        <v>8</v>
      </c>
      <c r="G44" s="36" t="s">
        <v>8</v>
      </c>
      <c r="H44" s="36" t="s">
        <v>8</v>
      </c>
      <c r="I44" s="36" t="s">
        <v>8</v>
      </c>
    </row>
    <row r="45" spans="1:9" ht="39.75" customHeight="1" x14ac:dyDescent="0.25">
      <c r="A45" s="36" t="s">
        <v>33</v>
      </c>
      <c r="B45" s="4" t="s">
        <v>27</v>
      </c>
      <c r="C45" s="36" t="s">
        <v>8</v>
      </c>
      <c r="D45" s="36" t="s">
        <v>8</v>
      </c>
      <c r="E45" s="36" t="s">
        <v>8</v>
      </c>
      <c r="F45" s="36" t="s">
        <v>8</v>
      </c>
      <c r="G45" s="36" t="s">
        <v>8</v>
      </c>
      <c r="H45" s="36" t="s">
        <v>8</v>
      </c>
      <c r="I45" s="36" t="s">
        <v>8</v>
      </c>
    </row>
    <row r="46" spans="1:9" ht="199.5" customHeight="1" x14ac:dyDescent="0.25">
      <c r="A46" s="36" t="s">
        <v>34</v>
      </c>
      <c r="B46" s="4" t="s">
        <v>195</v>
      </c>
      <c r="C46" s="36" t="s">
        <v>8</v>
      </c>
      <c r="D46" s="36" t="s">
        <v>8</v>
      </c>
      <c r="E46" s="36" t="s">
        <v>8</v>
      </c>
      <c r="F46" s="36" t="s">
        <v>8</v>
      </c>
      <c r="G46" s="36" t="s">
        <v>8</v>
      </c>
      <c r="H46" s="36" t="s">
        <v>8</v>
      </c>
      <c r="I46" s="36" t="s">
        <v>8</v>
      </c>
    </row>
    <row r="47" spans="1:9" ht="59.25" customHeight="1" x14ac:dyDescent="0.25">
      <c r="A47" s="36" t="s">
        <v>196</v>
      </c>
      <c r="B47" s="4" t="s">
        <v>197</v>
      </c>
      <c r="C47" s="36"/>
      <c r="D47" s="36"/>
      <c r="E47" s="36"/>
      <c r="F47" s="36"/>
      <c r="G47" s="36"/>
      <c r="H47" s="36"/>
      <c r="I47" s="36"/>
    </row>
    <row r="48" spans="1:9" x14ac:dyDescent="0.25">
      <c r="A48" s="36" t="s">
        <v>13</v>
      </c>
      <c r="B48" s="4" t="s">
        <v>14</v>
      </c>
      <c r="C48" s="36" t="s">
        <v>8</v>
      </c>
      <c r="D48" s="36" t="s">
        <v>8</v>
      </c>
      <c r="E48" s="36" t="s">
        <v>8</v>
      </c>
      <c r="F48" s="36" t="s">
        <v>8</v>
      </c>
      <c r="G48" s="36" t="s">
        <v>8</v>
      </c>
      <c r="H48" s="36" t="s">
        <v>8</v>
      </c>
      <c r="I48" s="36" t="s">
        <v>8</v>
      </c>
    </row>
    <row r="49" spans="1:9" ht="48" customHeight="1" x14ac:dyDescent="0.25">
      <c r="A49" s="36" t="s">
        <v>35</v>
      </c>
      <c r="B49" s="4" t="s">
        <v>36</v>
      </c>
      <c r="C49" s="36" t="s">
        <v>8</v>
      </c>
      <c r="D49" s="36" t="s">
        <v>8</v>
      </c>
      <c r="E49" s="36" t="s">
        <v>8</v>
      </c>
      <c r="F49" s="36" t="s">
        <v>8</v>
      </c>
      <c r="G49" s="36" t="s">
        <v>8</v>
      </c>
      <c r="H49" s="36" t="s">
        <v>8</v>
      </c>
      <c r="I49" s="36" t="s">
        <v>8</v>
      </c>
    </row>
    <row r="50" spans="1:9" ht="51.75" customHeight="1" x14ac:dyDescent="0.25">
      <c r="A50" s="36" t="s">
        <v>37</v>
      </c>
      <c r="B50" s="4" t="s">
        <v>198</v>
      </c>
      <c r="C50" s="36" t="s">
        <v>8</v>
      </c>
      <c r="D50" s="36" t="s">
        <v>8</v>
      </c>
      <c r="E50" s="36" t="s">
        <v>8</v>
      </c>
      <c r="F50" s="36" t="s">
        <v>8</v>
      </c>
      <c r="G50" s="36" t="s">
        <v>8</v>
      </c>
      <c r="H50" s="36" t="s">
        <v>8</v>
      </c>
      <c r="I50" s="36" t="s">
        <v>8</v>
      </c>
    </row>
    <row r="51" spans="1:9" ht="173.25" customHeight="1" x14ac:dyDescent="0.25">
      <c r="A51" s="36" t="s">
        <v>199</v>
      </c>
      <c r="B51" s="4" t="s">
        <v>200</v>
      </c>
      <c r="C51" s="36" t="s">
        <v>8</v>
      </c>
      <c r="D51" s="36" t="s">
        <v>8</v>
      </c>
      <c r="E51" s="36" t="s">
        <v>8</v>
      </c>
      <c r="F51" s="36" t="s">
        <v>8</v>
      </c>
      <c r="G51" s="36" t="s">
        <v>8</v>
      </c>
      <c r="H51" s="36" t="s">
        <v>8</v>
      </c>
      <c r="I51" s="36" t="s">
        <v>8</v>
      </c>
    </row>
    <row r="52" spans="1:9" ht="48" customHeight="1" x14ac:dyDescent="0.25">
      <c r="A52" s="36" t="s">
        <v>201</v>
      </c>
      <c r="B52" s="4" t="s">
        <v>202</v>
      </c>
      <c r="C52" s="36" t="s">
        <v>8</v>
      </c>
      <c r="D52" s="36" t="s">
        <v>8</v>
      </c>
      <c r="E52" s="36" t="s">
        <v>8</v>
      </c>
      <c r="F52" s="36" t="s">
        <v>8</v>
      </c>
      <c r="G52" s="36" t="s">
        <v>8</v>
      </c>
      <c r="H52" s="36" t="s">
        <v>8</v>
      </c>
      <c r="I52" s="36" t="s">
        <v>8</v>
      </c>
    </row>
    <row r="53" spans="1:9" x14ac:dyDescent="0.25">
      <c r="A53" s="36" t="s">
        <v>13</v>
      </c>
      <c r="B53" s="4" t="s">
        <v>14</v>
      </c>
      <c r="C53" s="36" t="s">
        <v>8</v>
      </c>
      <c r="D53" s="36" t="s">
        <v>8</v>
      </c>
      <c r="E53" s="36" t="s">
        <v>8</v>
      </c>
      <c r="F53" s="36" t="s">
        <v>8</v>
      </c>
      <c r="G53" s="36" t="s">
        <v>8</v>
      </c>
      <c r="H53" s="36" t="s">
        <v>8</v>
      </c>
      <c r="I53" s="36" t="s">
        <v>8</v>
      </c>
    </row>
    <row r="54" spans="1:9" ht="45" x14ac:dyDescent="0.25">
      <c r="A54" s="36" t="s">
        <v>38</v>
      </c>
      <c r="B54" s="48" t="s">
        <v>39</v>
      </c>
      <c r="C54" s="36" t="s">
        <v>8</v>
      </c>
      <c r="D54" s="36" t="s">
        <v>8</v>
      </c>
      <c r="E54" s="36" t="s">
        <v>8</v>
      </c>
      <c r="F54" s="36" t="s">
        <v>8</v>
      </c>
      <c r="G54" s="36" t="s">
        <v>8</v>
      </c>
      <c r="H54" s="36" t="s">
        <v>8</v>
      </c>
      <c r="I54" s="36" t="s">
        <v>8</v>
      </c>
    </row>
    <row r="55" spans="1:9" x14ac:dyDescent="0.25">
      <c r="A55" s="91" t="s">
        <v>40</v>
      </c>
      <c r="B55" s="48" t="s">
        <v>41</v>
      </c>
      <c r="C55" s="36" t="s">
        <v>8</v>
      </c>
      <c r="D55" s="36" t="s">
        <v>8</v>
      </c>
      <c r="E55" s="36" t="s">
        <v>8</v>
      </c>
      <c r="F55" s="36" t="s">
        <v>8</v>
      </c>
      <c r="G55" s="36" t="s">
        <v>8</v>
      </c>
      <c r="H55" s="36" t="s">
        <v>8</v>
      </c>
      <c r="I55" s="37"/>
    </row>
    <row r="56" spans="1:9" x14ac:dyDescent="0.25">
      <c r="A56" s="91"/>
      <c r="B56" s="48" t="s">
        <v>42</v>
      </c>
      <c r="C56" s="36" t="s">
        <v>8</v>
      </c>
      <c r="D56" s="36" t="s">
        <v>8</v>
      </c>
      <c r="E56" s="36" t="s">
        <v>8</v>
      </c>
      <c r="F56" s="36" t="s">
        <v>8</v>
      </c>
      <c r="G56" s="36" t="s">
        <v>8</v>
      </c>
      <c r="H56" s="36" t="s">
        <v>8</v>
      </c>
      <c r="I56" s="37"/>
    </row>
    <row r="57" spans="1:9" x14ac:dyDescent="0.25">
      <c r="A57" s="91" t="s">
        <v>43</v>
      </c>
      <c r="B57" s="48" t="s">
        <v>44</v>
      </c>
      <c r="C57" s="36" t="s">
        <v>8</v>
      </c>
      <c r="D57" s="36" t="s">
        <v>8</v>
      </c>
      <c r="E57" s="36" t="s">
        <v>8</v>
      </c>
      <c r="F57" s="36" t="s">
        <v>8</v>
      </c>
      <c r="G57" s="36" t="s">
        <v>8</v>
      </c>
      <c r="H57" s="36" t="s">
        <v>8</v>
      </c>
      <c r="I57" s="37"/>
    </row>
    <row r="58" spans="1:9" x14ac:dyDescent="0.25">
      <c r="A58" s="91"/>
      <c r="B58" s="48" t="s">
        <v>45</v>
      </c>
      <c r="C58" s="36" t="s">
        <v>8</v>
      </c>
      <c r="D58" s="36" t="s">
        <v>8</v>
      </c>
      <c r="E58" s="36" t="s">
        <v>8</v>
      </c>
      <c r="F58" s="36" t="s">
        <v>8</v>
      </c>
      <c r="G58" s="36" t="s">
        <v>8</v>
      </c>
      <c r="H58" s="36" t="s">
        <v>8</v>
      </c>
      <c r="I58" s="37"/>
    </row>
    <row r="59" spans="1:9" x14ac:dyDescent="0.25">
      <c r="A59" s="91"/>
      <c r="B59" s="48" t="s">
        <v>46</v>
      </c>
      <c r="C59" s="36" t="s">
        <v>8</v>
      </c>
      <c r="D59" s="36" t="s">
        <v>8</v>
      </c>
      <c r="E59" s="36" t="s">
        <v>8</v>
      </c>
      <c r="F59" s="36" t="s">
        <v>8</v>
      </c>
      <c r="G59" s="36" t="s">
        <v>8</v>
      </c>
      <c r="H59" s="36" t="s">
        <v>8</v>
      </c>
      <c r="I59" s="37"/>
    </row>
    <row r="60" spans="1:9" ht="45" x14ac:dyDescent="0.25">
      <c r="A60" s="15" t="s">
        <v>203</v>
      </c>
      <c r="B60" s="48" t="s">
        <v>39</v>
      </c>
      <c r="C60" s="6" t="s">
        <v>236</v>
      </c>
      <c r="D60" s="37">
        <v>2021</v>
      </c>
      <c r="E60" s="37">
        <v>0.38</v>
      </c>
      <c r="F60" s="37">
        <v>1</v>
      </c>
      <c r="G60" s="37">
        <v>15</v>
      </c>
      <c r="H60" s="37">
        <v>12.757</v>
      </c>
      <c r="I60" s="37"/>
    </row>
    <row r="61" spans="1:9" ht="45" x14ac:dyDescent="0.25">
      <c r="A61" s="15" t="s">
        <v>237</v>
      </c>
      <c r="B61" s="48" t="s">
        <v>39</v>
      </c>
      <c r="C61" s="6" t="s">
        <v>238</v>
      </c>
      <c r="D61" s="37">
        <v>2021</v>
      </c>
      <c r="E61" s="37">
        <v>0.22</v>
      </c>
      <c r="F61" s="37">
        <v>1</v>
      </c>
      <c r="G61" s="37">
        <v>9</v>
      </c>
      <c r="H61" s="37">
        <v>8.2460000000000004</v>
      </c>
      <c r="I61" s="37"/>
    </row>
    <row r="62" spans="1:9" ht="45" x14ac:dyDescent="0.25">
      <c r="A62" s="15" t="s">
        <v>237</v>
      </c>
      <c r="B62" s="48" t="s">
        <v>39</v>
      </c>
      <c r="C62" s="6" t="s">
        <v>239</v>
      </c>
      <c r="D62" s="37">
        <v>2021</v>
      </c>
      <c r="E62" s="37">
        <v>0.22</v>
      </c>
      <c r="F62" s="37">
        <v>1</v>
      </c>
      <c r="G62" s="37">
        <v>9</v>
      </c>
      <c r="H62" s="37">
        <v>8.2460000000000004</v>
      </c>
      <c r="I62" s="37"/>
    </row>
    <row r="63" spans="1:9" ht="45" x14ac:dyDescent="0.25">
      <c r="A63" s="15" t="s">
        <v>237</v>
      </c>
      <c r="B63" s="48" t="s">
        <v>39</v>
      </c>
      <c r="C63" s="6" t="s">
        <v>240</v>
      </c>
      <c r="D63" s="37">
        <v>2021</v>
      </c>
      <c r="E63" s="37">
        <v>0.22</v>
      </c>
      <c r="F63" s="37">
        <v>1</v>
      </c>
      <c r="G63" s="37">
        <v>9</v>
      </c>
      <c r="H63" s="37">
        <v>8.2460000000000004</v>
      </c>
      <c r="I63" s="37"/>
    </row>
    <row r="64" spans="1:9" ht="45" x14ac:dyDescent="0.25">
      <c r="A64" s="15" t="s">
        <v>237</v>
      </c>
      <c r="B64" s="48" t="s">
        <v>39</v>
      </c>
      <c r="C64" s="6" t="s">
        <v>241</v>
      </c>
      <c r="D64" s="37">
        <v>2021</v>
      </c>
      <c r="E64" s="37">
        <v>0.22</v>
      </c>
      <c r="F64" s="37">
        <v>1</v>
      </c>
      <c r="G64" s="37">
        <v>9</v>
      </c>
      <c r="H64" s="37">
        <v>11.090999999999999</v>
      </c>
      <c r="I64" s="37"/>
    </row>
    <row r="65" spans="1:9" ht="45" x14ac:dyDescent="0.25">
      <c r="A65" s="15" t="s">
        <v>237</v>
      </c>
      <c r="B65" s="48" t="s">
        <v>39</v>
      </c>
      <c r="C65" s="6" t="s">
        <v>242</v>
      </c>
      <c r="D65" s="37">
        <v>2021</v>
      </c>
      <c r="E65" s="37">
        <v>0.22</v>
      </c>
      <c r="F65" s="37">
        <v>1</v>
      </c>
      <c r="G65" s="37">
        <v>9</v>
      </c>
      <c r="H65" s="37">
        <v>8.2460000000000004</v>
      </c>
      <c r="I65" s="37"/>
    </row>
    <row r="66" spans="1:9" ht="45" x14ac:dyDescent="0.25">
      <c r="A66" s="15" t="s">
        <v>237</v>
      </c>
      <c r="B66" s="48" t="s">
        <v>39</v>
      </c>
      <c r="C66" s="6" t="s">
        <v>243</v>
      </c>
      <c r="D66" s="37">
        <v>2021</v>
      </c>
      <c r="E66" s="37">
        <v>0.22</v>
      </c>
      <c r="F66" s="37">
        <v>1</v>
      </c>
      <c r="G66" s="37">
        <v>9</v>
      </c>
      <c r="H66" s="37">
        <v>8.5150000000000006</v>
      </c>
      <c r="I66" s="37"/>
    </row>
    <row r="67" spans="1:9" ht="45" x14ac:dyDescent="0.25">
      <c r="A67" s="15" t="s">
        <v>237</v>
      </c>
      <c r="B67" s="48" t="s">
        <v>39</v>
      </c>
      <c r="C67" s="6" t="s">
        <v>243</v>
      </c>
      <c r="D67" s="37">
        <v>2021</v>
      </c>
      <c r="E67" s="37">
        <v>0.22</v>
      </c>
      <c r="F67" s="37">
        <v>1</v>
      </c>
      <c r="G67" s="37">
        <v>9</v>
      </c>
      <c r="H67" s="37">
        <v>8.5150000000000006</v>
      </c>
      <c r="I67" s="37"/>
    </row>
    <row r="68" spans="1:9" ht="45" x14ac:dyDescent="0.25">
      <c r="A68" s="15" t="s">
        <v>237</v>
      </c>
      <c r="B68" s="48" t="s">
        <v>39</v>
      </c>
      <c r="C68" s="6" t="s">
        <v>244</v>
      </c>
      <c r="D68" s="37">
        <v>2021</v>
      </c>
      <c r="E68" s="37">
        <v>0.22</v>
      </c>
      <c r="F68" s="37">
        <v>1</v>
      </c>
      <c r="G68" s="37">
        <v>9</v>
      </c>
      <c r="H68" s="37">
        <v>9.5239999999999991</v>
      </c>
      <c r="I68" s="37"/>
    </row>
    <row r="69" spans="1:9" ht="45" x14ac:dyDescent="0.25">
      <c r="A69" s="15" t="s">
        <v>237</v>
      </c>
      <c r="B69" s="48" t="s">
        <v>39</v>
      </c>
      <c r="C69" s="6" t="s">
        <v>245</v>
      </c>
      <c r="D69" s="37">
        <v>2021</v>
      </c>
      <c r="E69" s="37">
        <v>0.22</v>
      </c>
      <c r="F69" s="37">
        <v>1</v>
      </c>
      <c r="G69" s="37">
        <v>9</v>
      </c>
      <c r="H69" s="37">
        <v>8.6340000000000003</v>
      </c>
      <c r="I69" s="37"/>
    </row>
    <row r="70" spans="1:9" ht="45" x14ac:dyDescent="0.25">
      <c r="A70" s="15" t="s">
        <v>203</v>
      </c>
      <c r="B70" s="48" t="s">
        <v>39</v>
      </c>
      <c r="C70" s="6" t="s">
        <v>246</v>
      </c>
      <c r="D70" s="37">
        <v>2021</v>
      </c>
      <c r="E70" s="37">
        <v>0.38</v>
      </c>
      <c r="F70" s="37">
        <v>1</v>
      </c>
      <c r="G70" s="37">
        <v>15</v>
      </c>
      <c r="H70" s="37">
        <v>12.617000000000001</v>
      </c>
      <c r="I70" s="37"/>
    </row>
    <row r="71" spans="1:9" ht="45" x14ac:dyDescent="0.25">
      <c r="A71" s="15" t="s">
        <v>237</v>
      </c>
      <c r="B71" s="48" t="s">
        <v>39</v>
      </c>
      <c r="C71" s="6" t="s">
        <v>247</v>
      </c>
      <c r="D71" s="37">
        <v>2021</v>
      </c>
      <c r="E71" s="37">
        <v>0.22</v>
      </c>
      <c r="F71" s="37">
        <v>1</v>
      </c>
      <c r="G71" s="37">
        <v>5</v>
      </c>
      <c r="H71" s="37">
        <v>11.925000000000001</v>
      </c>
      <c r="I71" s="37"/>
    </row>
    <row r="72" spans="1:9" ht="45" x14ac:dyDescent="0.25">
      <c r="A72" s="15" t="s">
        <v>203</v>
      </c>
      <c r="B72" s="48" t="s">
        <v>39</v>
      </c>
      <c r="C72" s="6" t="s">
        <v>248</v>
      </c>
      <c r="D72" s="37">
        <v>2021</v>
      </c>
      <c r="E72" s="37">
        <v>0.38</v>
      </c>
      <c r="F72" s="37">
        <v>1</v>
      </c>
      <c r="G72" s="37">
        <v>15</v>
      </c>
      <c r="H72" s="37">
        <v>15.407999999999999</v>
      </c>
      <c r="I72" s="37"/>
    </row>
    <row r="73" spans="1:9" ht="60" x14ac:dyDescent="0.25">
      <c r="A73" s="15" t="s">
        <v>237</v>
      </c>
      <c r="B73" s="48" t="s">
        <v>39</v>
      </c>
      <c r="C73" s="6" t="s">
        <v>249</v>
      </c>
      <c r="D73" s="37">
        <v>2021</v>
      </c>
      <c r="E73" s="37">
        <v>0.22</v>
      </c>
      <c r="F73" s="37">
        <v>1</v>
      </c>
      <c r="G73" s="37">
        <v>1</v>
      </c>
      <c r="H73" s="37">
        <v>10.561</v>
      </c>
      <c r="I73" s="37"/>
    </row>
    <row r="74" spans="1:9" ht="60" x14ac:dyDescent="0.25">
      <c r="A74" s="15" t="s">
        <v>237</v>
      </c>
      <c r="B74" s="48" t="s">
        <v>39</v>
      </c>
      <c r="C74" s="6" t="s">
        <v>250</v>
      </c>
      <c r="D74" s="37">
        <v>2021</v>
      </c>
      <c r="E74" s="37">
        <v>0.22</v>
      </c>
      <c r="F74" s="37">
        <v>1</v>
      </c>
      <c r="G74" s="37">
        <v>1</v>
      </c>
      <c r="H74" s="37">
        <v>10.563000000000001</v>
      </c>
      <c r="I74" s="37"/>
    </row>
    <row r="75" spans="1:9" ht="45" x14ac:dyDescent="0.25">
      <c r="A75" s="15" t="s">
        <v>203</v>
      </c>
      <c r="B75" s="48" t="s">
        <v>39</v>
      </c>
      <c r="C75" s="6" t="s">
        <v>251</v>
      </c>
      <c r="D75" s="37">
        <v>2021</v>
      </c>
      <c r="E75" s="37">
        <v>0.38</v>
      </c>
      <c r="F75" s="37">
        <v>1</v>
      </c>
      <c r="G75" s="37">
        <v>15</v>
      </c>
      <c r="H75" s="37">
        <v>14.028</v>
      </c>
      <c r="I75" s="37"/>
    </row>
    <row r="76" spans="1:9" ht="45" x14ac:dyDescent="0.25">
      <c r="A76" s="15" t="s">
        <v>203</v>
      </c>
      <c r="B76" s="48" t="s">
        <v>39</v>
      </c>
      <c r="C76" s="6" t="s">
        <v>252</v>
      </c>
      <c r="D76" s="37">
        <v>2021</v>
      </c>
      <c r="E76" s="37">
        <v>0.38</v>
      </c>
      <c r="F76" s="37">
        <v>1</v>
      </c>
      <c r="G76" s="37">
        <v>15</v>
      </c>
      <c r="H76" s="53">
        <v>15.78</v>
      </c>
      <c r="I76" s="37"/>
    </row>
    <row r="77" spans="1:9" ht="45" x14ac:dyDescent="0.25">
      <c r="A77" s="15" t="s">
        <v>203</v>
      </c>
      <c r="B77" s="48" t="s">
        <v>39</v>
      </c>
      <c r="C77" s="6" t="s">
        <v>253</v>
      </c>
      <c r="D77" s="37">
        <v>2021</v>
      </c>
      <c r="E77" s="37">
        <v>0.38</v>
      </c>
      <c r="F77" s="37">
        <v>1</v>
      </c>
      <c r="G77" s="37">
        <v>15</v>
      </c>
      <c r="H77" s="37">
        <v>16.105</v>
      </c>
      <c r="I77" s="37"/>
    </row>
    <row r="78" spans="1:9" ht="45" x14ac:dyDescent="0.25">
      <c r="A78" s="15" t="s">
        <v>203</v>
      </c>
      <c r="B78" s="48" t="s">
        <v>39</v>
      </c>
      <c r="C78" s="6" t="s">
        <v>254</v>
      </c>
      <c r="D78" s="37">
        <v>2021</v>
      </c>
      <c r="E78" s="37">
        <v>0.38</v>
      </c>
      <c r="F78" s="37">
        <v>1</v>
      </c>
      <c r="G78" s="37">
        <v>15</v>
      </c>
      <c r="H78" s="37">
        <v>12.845000000000001</v>
      </c>
      <c r="I78" s="37"/>
    </row>
    <row r="79" spans="1:9" ht="45" x14ac:dyDescent="0.25">
      <c r="A79" s="15" t="s">
        <v>203</v>
      </c>
      <c r="B79" s="48" t="s">
        <v>39</v>
      </c>
      <c r="C79" s="6" t="s">
        <v>255</v>
      </c>
      <c r="D79" s="37">
        <v>2021</v>
      </c>
      <c r="E79" s="37">
        <v>0.38</v>
      </c>
      <c r="F79" s="37">
        <v>1</v>
      </c>
      <c r="G79" s="37">
        <v>15</v>
      </c>
      <c r="H79" s="37">
        <v>15.618</v>
      </c>
      <c r="I79" s="37"/>
    </row>
    <row r="80" spans="1:9" ht="45" x14ac:dyDescent="0.25">
      <c r="A80" s="15" t="s">
        <v>203</v>
      </c>
      <c r="B80" s="48" t="s">
        <v>39</v>
      </c>
      <c r="C80" s="6" t="s">
        <v>256</v>
      </c>
      <c r="D80" s="37">
        <v>2021</v>
      </c>
      <c r="E80" s="37">
        <v>0.38</v>
      </c>
      <c r="F80" s="37">
        <v>1</v>
      </c>
      <c r="G80" s="37">
        <v>15</v>
      </c>
      <c r="H80" s="37">
        <v>13.234</v>
      </c>
      <c r="I80" s="37"/>
    </row>
    <row r="81" spans="1:9" ht="45" x14ac:dyDescent="0.25">
      <c r="A81" s="15" t="s">
        <v>203</v>
      </c>
      <c r="B81" s="48" t="s">
        <v>39</v>
      </c>
      <c r="C81" s="6" t="s">
        <v>257</v>
      </c>
      <c r="D81" s="37">
        <v>2021</v>
      </c>
      <c r="E81" s="37">
        <v>0.38</v>
      </c>
      <c r="F81" s="37">
        <v>1</v>
      </c>
      <c r="G81" s="37">
        <v>15</v>
      </c>
      <c r="H81" s="37">
        <v>13.262</v>
      </c>
      <c r="I81" s="37"/>
    </row>
    <row r="82" spans="1:9" ht="45" x14ac:dyDescent="0.25">
      <c r="A82" s="15" t="s">
        <v>203</v>
      </c>
      <c r="B82" s="48" t="s">
        <v>39</v>
      </c>
      <c r="C82" s="6" t="s">
        <v>258</v>
      </c>
      <c r="D82" s="37">
        <v>2021</v>
      </c>
      <c r="E82" s="37">
        <v>0.38</v>
      </c>
      <c r="F82" s="37">
        <v>1</v>
      </c>
      <c r="G82" s="37">
        <v>15</v>
      </c>
      <c r="H82" s="37">
        <v>13.268000000000001</v>
      </c>
      <c r="I82" s="37"/>
    </row>
    <row r="83" spans="1:9" ht="45" x14ac:dyDescent="0.25">
      <c r="A83" s="15" t="s">
        <v>203</v>
      </c>
      <c r="B83" s="48" t="s">
        <v>39</v>
      </c>
      <c r="C83" s="6" t="s">
        <v>259</v>
      </c>
      <c r="D83" s="37">
        <v>2021</v>
      </c>
      <c r="E83" s="37">
        <v>0.38</v>
      </c>
      <c r="F83" s="37">
        <v>1</v>
      </c>
      <c r="G83" s="37">
        <v>15</v>
      </c>
      <c r="H83" s="37">
        <v>13.316000000000001</v>
      </c>
      <c r="I83" s="37"/>
    </row>
    <row r="84" spans="1:9" ht="45" x14ac:dyDescent="0.25">
      <c r="A84" s="15" t="s">
        <v>237</v>
      </c>
      <c r="B84" s="48" t="s">
        <v>39</v>
      </c>
      <c r="C84" s="6" t="s">
        <v>260</v>
      </c>
      <c r="D84" s="37">
        <v>2021</v>
      </c>
      <c r="E84" s="37">
        <v>0.22</v>
      </c>
      <c r="F84" s="37">
        <v>1</v>
      </c>
      <c r="G84" s="37">
        <v>7</v>
      </c>
      <c r="H84" s="37">
        <v>7.6959999999999997</v>
      </c>
      <c r="I84" s="37"/>
    </row>
    <row r="85" spans="1:9" ht="45" x14ac:dyDescent="0.25">
      <c r="A85" s="15" t="s">
        <v>237</v>
      </c>
      <c r="B85" s="48" t="s">
        <v>39</v>
      </c>
      <c r="C85" s="6" t="s">
        <v>261</v>
      </c>
      <c r="D85" s="37">
        <v>2021</v>
      </c>
      <c r="E85" s="37">
        <v>0.22</v>
      </c>
      <c r="F85" s="37">
        <v>1</v>
      </c>
      <c r="G85" s="37">
        <v>9</v>
      </c>
      <c r="H85" s="37">
        <v>8.7149999999999999</v>
      </c>
      <c r="I85" s="37"/>
    </row>
    <row r="86" spans="1:9" ht="45" x14ac:dyDescent="0.25">
      <c r="A86" s="15" t="s">
        <v>203</v>
      </c>
      <c r="B86" s="48" t="s">
        <v>39</v>
      </c>
      <c r="C86" s="6" t="s">
        <v>262</v>
      </c>
      <c r="D86" s="37">
        <v>2021</v>
      </c>
      <c r="E86" s="37">
        <v>0.38</v>
      </c>
      <c r="F86" s="37">
        <v>1</v>
      </c>
      <c r="G86" s="37">
        <v>15</v>
      </c>
      <c r="H86" s="37">
        <v>15.452</v>
      </c>
      <c r="I86" s="37"/>
    </row>
    <row r="87" spans="1:9" ht="45" x14ac:dyDescent="0.25">
      <c r="A87" s="15" t="s">
        <v>237</v>
      </c>
      <c r="B87" s="48" t="s">
        <v>39</v>
      </c>
      <c r="C87" s="6" t="s">
        <v>263</v>
      </c>
      <c r="D87" s="37">
        <v>2021</v>
      </c>
      <c r="E87" s="37">
        <v>0.22</v>
      </c>
      <c r="F87" s="37">
        <v>1</v>
      </c>
      <c r="G87" s="37">
        <v>9</v>
      </c>
      <c r="H87" s="37">
        <v>8.2460000000000004</v>
      </c>
      <c r="I87" s="37"/>
    </row>
    <row r="88" spans="1:9" ht="45" x14ac:dyDescent="0.25">
      <c r="A88" s="15" t="s">
        <v>203</v>
      </c>
      <c r="B88" s="48" t="s">
        <v>39</v>
      </c>
      <c r="C88" s="6" t="s">
        <v>264</v>
      </c>
      <c r="D88" s="37">
        <v>2021</v>
      </c>
      <c r="E88" s="37">
        <v>0.38</v>
      </c>
      <c r="F88" s="37">
        <v>1</v>
      </c>
      <c r="G88" s="37">
        <v>5</v>
      </c>
      <c r="H88" s="37">
        <v>15.542999999999999</v>
      </c>
      <c r="I88" s="37"/>
    </row>
    <row r="89" spans="1:9" ht="60" x14ac:dyDescent="0.25">
      <c r="A89" s="15" t="s">
        <v>203</v>
      </c>
      <c r="B89" s="48" t="s">
        <v>39</v>
      </c>
      <c r="C89" s="6" t="s">
        <v>265</v>
      </c>
      <c r="D89" s="37">
        <v>2021</v>
      </c>
      <c r="E89" s="37">
        <v>0.38</v>
      </c>
      <c r="F89" s="37">
        <v>1</v>
      </c>
      <c r="G89" s="37">
        <v>15</v>
      </c>
      <c r="H89" s="37">
        <v>15.385</v>
      </c>
      <c r="I89" s="37"/>
    </row>
    <row r="90" spans="1:9" ht="60" x14ac:dyDescent="0.25">
      <c r="A90" s="15" t="s">
        <v>203</v>
      </c>
      <c r="B90" s="48" t="s">
        <v>39</v>
      </c>
      <c r="C90" s="6" t="s">
        <v>266</v>
      </c>
      <c r="D90" s="37">
        <v>2021</v>
      </c>
      <c r="E90" s="37">
        <v>0.38</v>
      </c>
      <c r="F90" s="37">
        <v>1</v>
      </c>
      <c r="G90" s="37">
        <v>15</v>
      </c>
      <c r="H90" s="37">
        <v>12.385999999999999</v>
      </c>
      <c r="I90" s="37"/>
    </row>
    <row r="91" spans="1:9" ht="45" x14ac:dyDescent="0.25">
      <c r="A91" s="15" t="s">
        <v>203</v>
      </c>
      <c r="B91" s="48" t="s">
        <v>39</v>
      </c>
      <c r="C91" s="6" t="s">
        <v>267</v>
      </c>
      <c r="D91" s="37">
        <v>2021</v>
      </c>
      <c r="E91" s="37">
        <v>0.38</v>
      </c>
      <c r="F91" s="37">
        <v>1</v>
      </c>
      <c r="G91" s="37">
        <v>15</v>
      </c>
      <c r="H91" s="37">
        <v>15.385</v>
      </c>
      <c r="I91" s="37"/>
    </row>
    <row r="92" spans="1:9" ht="45" x14ac:dyDescent="0.25">
      <c r="A92" s="15" t="s">
        <v>203</v>
      </c>
      <c r="B92" s="48" t="s">
        <v>39</v>
      </c>
      <c r="C92" s="6" t="s">
        <v>268</v>
      </c>
      <c r="D92" s="37">
        <v>2021</v>
      </c>
      <c r="E92" s="37">
        <v>0.38</v>
      </c>
      <c r="F92" s="37">
        <v>1</v>
      </c>
      <c r="G92" s="37">
        <v>15</v>
      </c>
      <c r="H92" s="37">
        <v>15.733000000000001</v>
      </c>
      <c r="I92" s="37"/>
    </row>
    <row r="93" spans="1:9" ht="45" x14ac:dyDescent="0.25">
      <c r="A93" s="15" t="s">
        <v>203</v>
      </c>
      <c r="B93" s="48" t="s">
        <v>39</v>
      </c>
      <c r="C93" s="6" t="s">
        <v>269</v>
      </c>
      <c r="D93" s="37">
        <v>2021</v>
      </c>
      <c r="E93" s="37">
        <v>0.38</v>
      </c>
      <c r="F93" s="37">
        <v>1</v>
      </c>
      <c r="G93" s="37">
        <v>15</v>
      </c>
      <c r="H93" s="37">
        <v>16.661000000000001</v>
      </c>
      <c r="I93" s="37"/>
    </row>
    <row r="94" spans="1:9" ht="45" x14ac:dyDescent="0.25">
      <c r="A94" s="15" t="s">
        <v>203</v>
      </c>
      <c r="B94" s="48" t="s">
        <v>39</v>
      </c>
      <c r="C94" s="6" t="s">
        <v>270</v>
      </c>
      <c r="D94" s="37">
        <v>2021</v>
      </c>
      <c r="E94" s="37">
        <v>0.38</v>
      </c>
      <c r="F94" s="37">
        <v>1</v>
      </c>
      <c r="G94" s="37">
        <v>15</v>
      </c>
      <c r="H94" s="37">
        <v>15.414999999999999</v>
      </c>
      <c r="I94" s="37"/>
    </row>
    <row r="95" spans="1:9" ht="60" x14ac:dyDescent="0.25">
      <c r="A95" s="15" t="s">
        <v>203</v>
      </c>
      <c r="B95" s="48" t="s">
        <v>39</v>
      </c>
      <c r="C95" s="6" t="s">
        <v>271</v>
      </c>
      <c r="D95" s="37">
        <v>2021</v>
      </c>
      <c r="E95" s="37">
        <v>0.38</v>
      </c>
      <c r="F95" s="37">
        <v>1</v>
      </c>
      <c r="G95" s="37">
        <v>15</v>
      </c>
      <c r="H95" s="37">
        <v>17.260999999999999</v>
      </c>
      <c r="I95" s="37"/>
    </row>
    <row r="96" spans="1:9" ht="45" x14ac:dyDescent="0.25">
      <c r="A96" s="15" t="s">
        <v>203</v>
      </c>
      <c r="B96" s="48" t="s">
        <v>39</v>
      </c>
      <c r="C96" s="6" t="s">
        <v>272</v>
      </c>
      <c r="D96" s="37">
        <v>2021</v>
      </c>
      <c r="E96" s="37">
        <v>0.38</v>
      </c>
      <c r="F96" s="37">
        <v>1</v>
      </c>
      <c r="G96" s="37">
        <v>15</v>
      </c>
      <c r="H96" s="53">
        <v>12.72</v>
      </c>
      <c r="I96" s="37"/>
    </row>
    <row r="97" spans="1:9" ht="45" x14ac:dyDescent="0.25">
      <c r="A97" s="15" t="s">
        <v>203</v>
      </c>
      <c r="B97" s="48" t="s">
        <v>39</v>
      </c>
      <c r="C97" s="6" t="s">
        <v>273</v>
      </c>
      <c r="D97" s="37">
        <v>2021</v>
      </c>
      <c r="E97" s="37">
        <v>0.38</v>
      </c>
      <c r="F97" s="37">
        <v>1</v>
      </c>
      <c r="G97" s="37">
        <v>15</v>
      </c>
      <c r="H97" s="37">
        <v>12.944000000000001</v>
      </c>
      <c r="I97" s="37"/>
    </row>
    <row r="98" spans="1:9" ht="45" x14ac:dyDescent="0.25">
      <c r="A98" s="15" t="s">
        <v>203</v>
      </c>
      <c r="B98" s="48" t="s">
        <v>39</v>
      </c>
      <c r="C98" s="6" t="s">
        <v>274</v>
      </c>
      <c r="D98" s="37">
        <v>2021</v>
      </c>
      <c r="E98" s="37">
        <v>0.38</v>
      </c>
      <c r="F98" s="37">
        <v>1</v>
      </c>
      <c r="G98" s="37">
        <v>15</v>
      </c>
      <c r="H98" s="37">
        <v>15.618</v>
      </c>
      <c r="I98" s="37"/>
    </row>
    <row r="99" spans="1:9" ht="45" x14ac:dyDescent="0.25">
      <c r="A99" s="15" t="s">
        <v>203</v>
      </c>
      <c r="B99" s="48" t="s">
        <v>39</v>
      </c>
      <c r="C99" s="6" t="s">
        <v>275</v>
      </c>
      <c r="D99" s="37">
        <v>2021</v>
      </c>
      <c r="E99" s="37">
        <v>0.38</v>
      </c>
      <c r="F99" s="37">
        <v>1</v>
      </c>
      <c r="G99" s="37">
        <v>15</v>
      </c>
      <c r="H99" s="37">
        <v>16.506</v>
      </c>
      <c r="I99" s="37"/>
    </row>
    <row r="100" spans="1:9" ht="45" x14ac:dyDescent="0.25">
      <c r="A100" s="15" t="s">
        <v>203</v>
      </c>
      <c r="B100" s="48" t="s">
        <v>39</v>
      </c>
      <c r="C100" s="6" t="s">
        <v>276</v>
      </c>
      <c r="D100" s="37">
        <v>2021</v>
      </c>
      <c r="E100" s="37">
        <v>0.38</v>
      </c>
      <c r="F100" s="37">
        <v>1</v>
      </c>
      <c r="G100" s="37">
        <v>15</v>
      </c>
      <c r="H100" s="37">
        <v>18.463000000000001</v>
      </c>
      <c r="I100" s="37"/>
    </row>
    <row r="101" spans="1:9" ht="45" x14ac:dyDescent="0.25">
      <c r="A101" s="15" t="s">
        <v>203</v>
      </c>
      <c r="B101" s="48" t="s">
        <v>39</v>
      </c>
      <c r="C101" s="6" t="s">
        <v>277</v>
      </c>
      <c r="D101" s="37">
        <v>2021</v>
      </c>
      <c r="E101" s="37">
        <v>0.38</v>
      </c>
      <c r="F101" s="37">
        <v>1</v>
      </c>
      <c r="G101" s="37">
        <v>15</v>
      </c>
      <c r="H101" s="37">
        <v>14.058999999999999</v>
      </c>
      <c r="I101" s="37"/>
    </row>
    <row r="102" spans="1:9" ht="45" x14ac:dyDescent="0.25">
      <c r="A102" s="15" t="s">
        <v>237</v>
      </c>
      <c r="B102" s="48" t="s">
        <v>39</v>
      </c>
      <c r="C102" s="6" t="s">
        <v>278</v>
      </c>
      <c r="D102" s="37">
        <v>2021</v>
      </c>
      <c r="E102" s="37">
        <v>0.22</v>
      </c>
      <c r="F102" s="37">
        <v>1</v>
      </c>
      <c r="G102" s="37">
        <v>9</v>
      </c>
      <c r="H102" s="37">
        <v>8.2460000000000004</v>
      </c>
      <c r="I102" s="37"/>
    </row>
    <row r="103" spans="1:9" ht="45" x14ac:dyDescent="0.25">
      <c r="A103" s="15" t="s">
        <v>237</v>
      </c>
      <c r="B103" s="48" t="s">
        <v>39</v>
      </c>
      <c r="C103" s="6" t="s">
        <v>279</v>
      </c>
      <c r="D103" s="37">
        <v>2021</v>
      </c>
      <c r="E103" s="37">
        <v>0.22</v>
      </c>
      <c r="F103" s="37">
        <v>1</v>
      </c>
      <c r="G103" s="37">
        <v>9</v>
      </c>
      <c r="H103" s="37">
        <v>8.2460000000000004</v>
      </c>
      <c r="I103" s="37"/>
    </row>
    <row r="104" spans="1:9" ht="45" x14ac:dyDescent="0.25">
      <c r="A104" s="15" t="s">
        <v>237</v>
      </c>
      <c r="B104" s="48" t="s">
        <v>39</v>
      </c>
      <c r="C104" s="6" t="s">
        <v>280</v>
      </c>
      <c r="D104" s="37">
        <v>2021</v>
      </c>
      <c r="E104" s="37">
        <v>0.22</v>
      </c>
      <c r="F104" s="37">
        <v>1</v>
      </c>
      <c r="G104" s="37">
        <v>9</v>
      </c>
      <c r="H104" s="37">
        <v>7.6159999999999997</v>
      </c>
      <c r="I104" s="37"/>
    </row>
    <row r="105" spans="1:9" ht="45" x14ac:dyDescent="0.25">
      <c r="A105" s="15" t="s">
        <v>237</v>
      </c>
      <c r="B105" s="48" t="s">
        <v>39</v>
      </c>
      <c r="C105" s="6" t="s">
        <v>281</v>
      </c>
      <c r="D105" s="37">
        <v>2021</v>
      </c>
      <c r="E105" s="37">
        <v>0.22</v>
      </c>
      <c r="F105" s="37">
        <v>1</v>
      </c>
      <c r="G105" s="37">
        <v>9</v>
      </c>
      <c r="H105" s="37">
        <v>8.5259999999999998</v>
      </c>
      <c r="I105" s="37"/>
    </row>
    <row r="106" spans="1:9" ht="45" x14ac:dyDescent="0.25">
      <c r="A106" s="15" t="s">
        <v>203</v>
      </c>
      <c r="B106" s="48" t="s">
        <v>39</v>
      </c>
      <c r="C106" s="6" t="s">
        <v>282</v>
      </c>
      <c r="D106" s="37">
        <v>2021</v>
      </c>
      <c r="E106" s="37">
        <v>0.38</v>
      </c>
      <c r="F106" s="37">
        <v>1</v>
      </c>
      <c r="G106" s="37">
        <v>15</v>
      </c>
      <c r="H106" s="37">
        <v>15.292999999999999</v>
      </c>
      <c r="I106" s="37"/>
    </row>
    <row r="107" spans="1:9" ht="45" x14ac:dyDescent="0.25">
      <c r="A107" s="15" t="s">
        <v>203</v>
      </c>
      <c r="B107" s="48" t="s">
        <v>39</v>
      </c>
      <c r="C107" s="6" t="s">
        <v>283</v>
      </c>
      <c r="D107" s="37">
        <v>2021</v>
      </c>
      <c r="E107" s="37">
        <v>0.38</v>
      </c>
      <c r="F107" s="37">
        <v>1</v>
      </c>
      <c r="G107" s="37">
        <v>15</v>
      </c>
      <c r="H107" s="37">
        <v>16.152000000000001</v>
      </c>
      <c r="I107" s="37"/>
    </row>
    <row r="108" spans="1:9" ht="45" x14ac:dyDescent="0.25">
      <c r="A108" s="15" t="s">
        <v>203</v>
      </c>
      <c r="B108" s="48" t="s">
        <v>39</v>
      </c>
      <c r="C108" s="6" t="s">
        <v>284</v>
      </c>
      <c r="D108" s="37">
        <v>2021</v>
      </c>
      <c r="E108" s="37">
        <v>0.38</v>
      </c>
      <c r="F108" s="37">
        <v>1</v>
      </c>
      <c r="G108" s="37">
        <v>15</v>
      </c>
      <c r="H108" s="37">
        <v>15.292999999999999</v>
      </c>
      <c r="I108" s="37"/>
    </row>
    <row r="109" spans="1:9" ht="60" x14ac:dyDescent="0.25">
      <c r="A109" s="15" t="s">
        <v>237</v>
      </c>
      <c r="B109" s="48" t="s">
        <v>39</v>
      </c>
      <c r="C109" s="6" t="s">
        <v>285</v>
      </c>
      <c r="D109" s="37">
        <v>2021</v>
      </c>
      <c r="E109" s="37">
        <v>0.22</v>
      </c>
      <c r="F109" s="37">
        <v>1</v>
      </c>
      <c r="G109" s="37">
        <v>5</v>
      </c>
      <c r="H109" s="53">
        <v>10.210000000000001</v>
      </c>
      <c r="I109" s="37"/>
    </row>
    <row r="110" spans="1:9" ht="45" x14ac:dyDescent="0.25">
      <c r="A110" s="15" t="s">
        <v>237</v>
      </c>
      <c r="B110" s="48" t="s">
        <v>39</v>
      </c>
      <c r="C110" s="6" t="s">
        <v>286</v>
      </c>
      <c r="D110" s="37">
        <v>2021</v>
      </c>
      <c r="E110" s="37">
        <v>0.22</v>
      </c>
      <c r="F110" s="37">
        <v>1</v>
      </c>
      <c r="G110" s="37">
        <v>5</v>
      </c>
      <c r="H110" s="37">
        <v>12.365</v>
      </c>
      <c r="I110" s="37"/>
    </row>
    <row r="111" spans="1:9" ht="45" x14ac:dyDescent="0.25">
      <c r="A111" s="15" t="s">
        <v>203</v>
      </c>
      <c r="B111" s="48" t="s">
        <v>39</v>
      </c>
      <c r="C111" s="6" t="s">
        <v>287</v>
      </c>
      <c r="D111" s="37">
        <v>2021</v>
      </c>
      <c r="E111" s="37">
        <v>0.38</v>
      </c>
      <c r="F111" s="37">
        <v>1</v>
      </c>
      <c r="G111" s="37">
        <v>12</v>
      </c>
      <c r="H111" s="37">
        <v>17.388000000000002</v>
      </c>
      <c r="I111" s="37"/>
    </row>
    <row r="112" spans="1:9" ht="45" x14ac:dyDescent="0.25">
      <c r="A112" s="15" t="s">
        <v>203</v>
      </c>
      <c r="B112" s="48" t="s">
        <v>39</v>
      </c>
      <c r="C112" s="6" t="s">
        <v>288</v>
      </c>
      <c r="D112" s="37">
        <v>2021</v>
      </c>
      <c r="E112" s="37">
        <v>0.38</v>
      </c>
      <c r="F112" s="37">
        <v>1</v>
      </c>
      <c r="G112" s="37">
        <v>15</v>
      </c>
      <c r="H112" s="37">
        <v>17.335000000000001</v>
      </c>
      <c r="I112" s="37"/>
    </row>
    <row r="113" spans="1:9" ht="60" x14ac:dyDescent="0.25">
      <c r="A113" s="15" t="s">
        <v>203</v>
      </c>
      <c r="B113" s="48" t="s">
        <v>39</v>
      </c>
      <c r="C113" s="6" t="s">
        <v>289</v>
      </c>
      <c r="D113" s="37">
        <v>2021</v>
      </c>
      <c r="E113" s="37">
        <v>0.38</v>
      </c>
      <c r="F113" s="37">
        <v>1</v>
      </c>
      <c r="G113" s="37">
        <v>15</v>
      </c>
      <c r="H113" s="37">
        <v>14.815</v>
      </c>
      <c r="I113" s="37"/>
    </row>
    <row r="114" spans="1:9" ht="45" x14ac:dyDescent="0.25">
      <c r="A114" s="15" t="s">
        <v>203</v>
      </c>
      <c r="B114" s="48" t="s">
        <v>39</v>
      </c>
      <c r="C114" s="6" t="s">
        <v>290</v>
      </c>
      <c r="D114" s="37">
        <v>2021</v>
      </c>
      <c r="E114" s="37">
        <v>0.38</v>
      </c>
      <c r="F114" s="37">
        <v>1</v>
      </c>
      <c r="G114" s="37">
        <v>15</v>
      </c>
      <c r="H114" s="37">
        <v>15.148</v>
      </c>
      <c r="I114" s="37"/>
    </row>
    <row r="115" spans="1:9" ht="60" x14ac:dyDescent="0.25">
      <c r="A115" s="15" t="s">
        <v>203</v>
      </c>
      <c r="B115" s="48" t="s">
        <v>39</v>
      </c>
      <c r="C115" s="6" t="s">
        <v>291</v>
      </c>
      <c r="D115" s="37">
        <v>2021</v>
      </c>
      <c r="E115" s="37">
        <v>0.38</v>
      </c>
      <c r="F115" s="37">
        <v>1</v>
      </c>
      <c r="G115" s="37">
        <v>15</v>
      </c>
      <c r="H115" s="37">
        <v>15.147</v>
      </c>
      <c r="I115" s="37"/>
    </row>
    <row r="116" spans="1:9" ht="45" x14ac:dyDescent="0.25">
      <c r="A116" s="15" t="s">
        <v>237</v>
      </c>
      <c r="B116" s="48" t="s">
        <v>39</v>
      </c>
      <c r="C116" s="6" t="s">
        <v>292</v>
      </c>
      <c r="D116" s="37">
        <v>2021</v>
      </c>
      <c r="E116" s="37">
        <v>0.22</v>
      </c>
      <c r="F116" s="37">
        <v>1</v>
      </c>
      <c r="G116" s="37">
        <v>7</v>
      </c>
      <c r="H116" s="37">
        <v>7.4420000000000002</v>
      </c>
      <c r="I116" s="37"/>
    </row>
    <row r="117" spans="1:9" ht="45" x14ac:dyDescent="0.25">
      <c r="A117" s="15" t="s">
        <v>203</v>
      </c>
      <c r="B117" s="48" t="s">
        <v>39</v>
      </c>
      <c r="C117" s="6" t="s">
        <v>293</v>
      </c>
      <c r="D117" s="37">
        <v>2021</v>
      </c>
      <c r="E117" s="37">
        <v>0.38</v>
      </c>
      <c r="F117" s="37">
        <v>1</v>
      </c>
      <c r="G117" s="37">
        <v>5</v>
      </c>
      <c r="H117" s="37">
        <v>15.542999999999999</v>
      </c>
      <c r="I117" s="37"/>
    </row>
    <row r="118" spans="1:9" ht="45" x14ac:dyDescent="0.25">
      <c r="A118" s="15" t="s">
        <v>203</v>
      </c>
      <c r="B118" s="48" t="s">
        <v>39</v>
      </c>
      <c r="C118" s="6" t="s">
        <v>294</v>
      </c>
      <c r="D118" s="37">
        <v>2021</v>
      </c>
      <c r="E118" s="37">
        <v>0.38</v>
      </c>
      <c r="F118" s="37">
        <v>1</v>
      </c>
      <c r="G118" s="37">
        <v>5</v>
      </c>
      <c r="H118" s="37">
        <v>16.189</v>
      </c>
      <c r="I118" s="37"/>
    </row>
    <row r="119" spans="1:9" ht="45" x14ac:dyDescent="0.25">
      <c r="A119" s="15" t="s">
        <v>203</v>
      </c>
      <c r="B119" s="48" t="s">
        <v>39</v>
      </c>
      <c r="C119" s="6" t="s">
        <v>295</v>
      </c>
      <c r="D119" s="37">
        <v>2021</v>
      </c>
      <c r="E119" s="37">
        <v>0.38</v>
      </c>
      <c r="F119" s="37">
        <v>1</v>
      </c>
      <c r="G119" s="37">
        <v>5</v>
      </c>
      <c r="H119" s="37">
        <v>17.300999999999998</v>
      </c>
      <c r="I119" s="37"/>
    </row>
    <row r="120" spans="1:9" ht="45" x14ac:dyDescent="0.25">
      <c r="A120" s="15" t="s">
        <v>203</v>
      </c>
      <c r="B120" s="48" t="s">
        <v>39</v>
      </c>
      <c r="C120" s="6" t="s">
        <v>296</v>
      </c>
      <c r="D120" s="37">
        <v>2021</v>
      </c>
      <c r="E120" s="37">
        <v>0.38</v>
      </c>
      <c r="F120" s="37">
        <v>1</v>
      </c>
      <c r="G120" s="37">
        <v>5</v>
      </c>
      <c r="H120" s="37">
        <v>16.047000000000001</v>
      </c>
      <c r="I120" s="37"/>
    </row>
    <row r="121" spans="1:9" ht="45" x14ac:dyDescent="0.25">
      <c r="A121" s="15" t="s">
        <v>203</v>
      </c>
      <c r="B121" s="48" t="s">
        <v>39</v>
      </c>
      <c r="C121" s="6" t="s">
        <v>297</v>
      </c>
      <c r="D121" s="37">
        <v>2021</v>
      </c>
      <c r="E121" s="37">
        <v>0.38</v>
      </c>
      <c r="F121" s="37">
        <v>1</v>
      </c>
      <c r="G121" s="37">
        <v>5</v>
      </c>
      <c r="H121" s="37">
        <v>17.300999999999998</v>
      </c>
      <c r="I121" s="37"/>
    </row>
    <row r="122" spans="1:9" ht="45" x14ac:dyDescent="0.25">
      <c r="A122" s="15" t="s">
        <v>203</v>
      </c>
      <c r="B122" s="48" t="s">
        <v>39</v>
      </c>
      <c r="C122" s="6" t="s">
        <v>298</v>
      </c>
      <c r="D122" s="37">
        <v>2021</v>
      </c>
      <c r="E122" s="37">
        <v>0.38</v>
      </c>
      <c r="F122" s="37">
        <v>1</v>
      </c>
      <c r="G122" s="37">
        <v>5</v>
      </c>
      <c r="H122" s="37">
        <v>17.373999999999999</v>
      </c>
      <c r="I122" s="37"/>
    </row>
    <row r="123" spans="1:9" ht="45" x14ac:dyDescent="0.25">
      <c r="A123" s="15" t="s">
        <v>203</v>
      </c>
      <c r="B123" s="48" t="s">
        <v>39</v>
      </c>
      <c r="C123" s="6" t="s">
        <v>299</v>
      </c>
      <c r="D123" s="37">
        <v>2021</v>
      </c>
      <c r="E123" s="37">
        <v>0.38</v>
      </c>
      <c r="F123" s="37">
        <v>1</v>
      </c>
      <c r="G123" s="37">
        <v>15</v>
      </c>
      <c r="H123" s="37">
        <v>16.866</v>
      </c>
      <c r="I123" s="37"/>
    </row>
    <row r="124" spans="1:9" ht="45" x14ac:dyDescent="0.25">
      <c r="A124" s="15" t="s">
        <v>203</v>
      </c>
      <c r="B124" s="48" t="s">
        <v>39</v>
      </c>
      <c r="C124" s="6" t="s">
        <v>300</v>
      </c>
      <c r="D124" s="37">
        <v>2021</v>
      </c>
      <c r="E124" s="37">
        <v>0.38</v>
      </c>
      <c r="F124" s="37">
        <v>1</v>
      </c>
      <c r="G124" s="37">
        <v>10</v>
      </c>
      <c r="H124" s="37">
        <v>14.523999999999999</v>
      </c>
      <c r="I124" s="37"/>
    </row>
    <row r="125" spans="1:9" ht="45" x14ac:dyDescent="0.25">
      <c r="A125" s="15" t="s">
        <v>203</v>
      </c>
      <c r="B125" s="48" t="s">
        <v>39</v>
      </c>
      <c r="C125" s="6" t="s">
        <v>301</v>
      </c>
      <c r="D125" s="37">
        <v>2021</v>
      </c>
      <c r="E125" s="37">
        <v>0.38</v>
      </c>
      <c r="F125" s="37">
        <v>1</v>
      </c>
      <c r="G125" s="37">
        <v>1</v>
      </c>
      <c r="H125" s="37">
        <v>17.003</v>
      </c>
      <c r="I125" s="37"/>
    </row>
    <row r="126" spans="1:9" ht="45" x14ac:dyDescent="0.25">
      <c r="A126" s="15" t="s">
        <v>203</v>
      </c>
      <c r="B126" s="48" t="s">
        <v>39</v>
      </c>
      <c r="C126" s="6" t="s">
        <v>302</v>
      </c>
      <c r="D126" s="37">
        <v>2021</v>
      </c>
      <c r="E126" s="37">
        <v>0.38</v>
      </c>
      <c r="F126" s="37">
        <v>1</v>
      </c>
      <c r="G126" s="37">
        <v>15</v>
      </c>
      <c r="H126" s="37">
        <v>16.015000000000001</v>
      </c>
      <c r="I126" s="37"/>
    </row>
    <row r="127" spans="1:9" ht="45" x14ac:dyDescent="0.25">
      <c r="A127" s="15" t="s">
        <v>203</v>
      </c>
      <c r="B127" s="48" t="s">
        <v>39</v>
      </c>
      <c r="C127" s="6" t="s">
        <v>303</v>
      </c>
      <c r="D127" s="37">
        <v>2021</v>
      </c>
      <c r="E127" s="37">
        <v>0.38</v>
      </c>
      <c r="F127" s="37">
        <v>1</v>
      </c>
      <c r="G127" s="37">
        <v>15</v>
      </c>
      <c r="H127" s="37">
        <v>13.901</v>
      </c>
      <c r="I127" s="37"/>
    </row>
    <row r="128" spans="1:9" ht="45" x14ac:dyDescent="0.25">
      <c r="A128" s="15" t="s">
        <v>203</v>
      </c>
      <c r="B128" s="48" t="s">
        <v>39</v>
      </c>
      <c r="C128" s="6" t="s">
        <v>304</v>
      </c>
      <c r="D128" s="37">
        <v>2021</v>
      </c>
      <c r="E128" s="37">
        <v>0.38</v>
      </c>
      <c r="F128" s="37">
        <v>1</v>
      </c>
      <c r="G128" s="37">
        <v>15</v>
      </c>
      <c r="H128" s="37">
        <v>13.896000000000001</v>
      </c>
      <c r="I128" s="37"/>
    </row>
    <row r="129" spans="1:9" ht="45" x14ac:dyDescent="0.25">
      <c r="A129" s="15" t="s">
        <v>203</v>
      </c>
      <c r="B129" s="48" t="s">
        <v>39</v>
      </c>
      <c r="C129" s="6" t="s">
        <v>305</v>
      </c>
      <c r="D129" s="37">
        <v>2021</v>
      </c>
      <c r="E129" s="37">
        <v>0.38</v>
      </c>
      <c r="F129" s="37">
        <v>1</v>
      </c>
      <c r="G129" s="37">
        <v>15</v>
      </c>
      <c r="H129" s="37">
        <v>13.226000000000001</v>
      </c>
      <c r="I129" s="37"/>
    </row>
    <row r="130" spans="1:9" ht="45" x14ac:dyDescent="0.25">
      <c r="A130" s="15" t="s">
        <v>203</v>
      </c>
      <c r="B130" s="48" t="s">
        <v>39</v>
      </c>
      <c r="C130" s="6" t="s">
        <v>306</v>
      </c>
      <c r="D130" s="37">
        <v>2021</v>
      </c>
      <c r="E130" s="37">
        <v>0.38</v>
      </c>
      <c r="F130" s="37">
        <v>1</v>
      </c>
      <c r="G130" s="37">
        <v>15</v>
      </c>
      <c r="H130" s="37">
        <v>13.226000000000001</v>
      </c>
      <c r="I130" s="37"/>
    </row>
    <row r="131" spans="1:9" ht="45" x14ac:dyDescent="0.25">
      <c r="A131" s="15" t="s">
        <v>203</v>
      </c>
      <c r="B131" s="48" t="s">
        <v>39</v>
      </c>
      <c r="C131" s="6" t="s">
        <v>307</v>
      </c>
      <c r="D131" s="37">
        <v>2021</v>
      </c>
      <c r="E131" s="37">
        <v>0.38</v>
      </c>
      <c r="F131" s="37">
        <v>1</v>
      </c>
      <c r="G131" s="37">
        <v>15</v>
      </c>
      <c r="H131" s="37">
        <v>13.191000000000001</v>
      </c>
      <c r="I131" s="37"/>
    </row>
    <row r="132" spans="1:9" ht="45" x14ac:dyDescent="0.25">
      <c r="A132" s="15" t="s">
        <v>203</v>
      </c>
      <c r="B132" s="48" t="s">
        <v>39</v>
      </c>
      <c r="C132" s="6" t="s">
        <v>308</v>
      </c>
      <c r="D132" s="37">
        <v>2021</v>
      </c>
      <c r="E132" s="37">
        <v>0.38</v>
      </c>
      <c r="F132" s="37">
        <v>1</v>
      </c>
      <c r="G132" s="37">
        <v>15</v>
      </c>
      <c r="H132" s="37">
        <v>12.613</v>
      </c>
      <c r="I132" s="37"/>
    </row>
    <row r="133" spans="1:9" ht="45" x14ac:dyDescent="0.25">
      <c r="A133" s="15" t="s">
        <v>203</v>
      </c>
      <c r="B133" s="48" t="s">
        <v>39</v>
      </c>
      <c r="C133" s="6" t="s">
        <v>309</v>
      </c>
      <c r="D133" s="37">
        <v>2021</v>
      </c>
      <c r="E133" s="37">
        <v>0.38</v>
      </c>
      <c r="F133" s="37">
        <v>1</v>
      </c>
      <c r="G133" s="37">
        <v>15</v>
      </c>
      <c r="H133" s="37">
        <v>13.269</v>
      </c>
      <c r="I133" s="37"/>
    </row>
    <row r="134" spans="1:9" ht="45" x14ac:dyDescent="0.25">
      <c r="A134" s="15" t="s">
        <v>203</v>
      </c>
      <c r="B134" s="48" t="s">
        <v>39</v>
      </c>
      <c r="C134" s="6" t="s">
        <v>310</v>
      </c>
      <c r="D134" s="37">
        <v>2021</v>
      </c>
      <c r="E134" s="37">
        <v>0.38</v>
      </c>
      <c r="F134" s="37">
        <v>1</v>
      </c>
      <c r="G134" s="37">
        <v>15</v>
      </c>
      <c r="H134" s="37">
        <v>16.012</v>
      </c>
      <c r="I134" s="37"/>
    </row>
    <row r="135" spans="1:9" ht="45" x14ac:dyDescent="0.25">
      <c r="A135" s="15" t="s">
        <v>203</v>
      </c>
      <c r="B135" s="48" t="s">
        <v>39</v>
      </c>
      <c r="C135" s="6" t="s">
        <v>311</v>
      </c>
      <c r="D135" s="37">
        <v>2021</v>
      </c>
      <c r="E135" s="37">
        <v>0.38</v>
      </c>
      <c r="F135" s="37">
        <v>1</v>
      </c>
      <c r="G135" s="37">
        <v>15</v>
      </c>
      <c r="H135" s="37">
        <v>15.189</v>
      </c>
      <c r="I135" s="37"/>
    </row>
    <row r="136" spans="1:9" ht="45" x14ac:dyDescent="0.25">
      <c r="A136" s="15" t="s">
        <v>203</v>
      </c>
      <c r="B136" s="48" t="s">
        <v>39</v>
      </c>
      <c r="C136" s="6" t="s">
        <v>312</v>
      </c>
      <c r="D136" s="37">
        <v>2021</v>
      </c>
      <c r="E136" s="37">
        <v>0.38</v>
      </c>
      <c r="F136" s="37">
        <v>1</v>
      </c>
      <c r="G136" s="37">
        <v>15</v>
      </c>
      <c r="H136" s="37">
        <v>12.613</v>
      </c>
      <c r="I136" s="37"/>
    </row>
    <row r="137" spans="1:9" ht="45" x14ac:dyDescent="0.25">
      <c r="A137" s="15" t="s">
        <v>203</v>
      </c>
      <c r="B137" s="48" t="s">
        <v>39</v>
      </c>
      <c r="C137" s="6" t="s">
        <v>313</v>
      </c>
      <c r="D137" s="37">
        <v>2021</v>
      </c>
      <c r="E137" s="37">
        <v>0.38</v>
      </c>
      <c r="F137" s="37">
        <v>1</v>
      </c>
      <c r="G137" s="37">
        <v>15</v>
      </c>
      <c r="H137" s="37">
        <v>12.613</v>
      </c>
      <c r="I137" s="37"/>
    </row>
    <row r="138" spans="1:9" ht="45" x14ac:dyDescent="0.25">
      <c r="A138" s="15" t="s">
        <v>237</v>
      </c>
      <c r="B138" s="48" t="s">
        <v>39</v>
      </c>
      <c r="C138" s="6" t="s">
        <v>314</v>
      </c>
      <c r="D138" s="37">
        <v>2021</v>
      </c>
      <c r="E138" s="37">
        <v>0.22</v>
      </c>
      <c r="F138" s="37">
        <v>1</v>
      </c>
      <c r="G138" s="37">
        <v>9</v>
      </c>
      <c r="H138" s="37">
        <v>8.8729999999999993</v>
      </c>
      <c r="I138" s="37"/>
    </row>
    <row r="139" spans="1:9" ht="45" x14ac:dyDescent="0.25">
      <c r="A139" s="15" t="s">
        <v>203</v>
      </c>
      <c r="B139" s="48" t="s">
        <v>39</v>
      </c>
      <c r="C139" s="6" t="s">
        <v>315</v>
      </c>
      <c r="D139" s="37">
        <v>2021</v>
      </c>
      <c r="E139" s="37">
        <v>0.38</v>
      </c>
      <c r="F139" s="37">
        <v>1</v>
      </c>
      <c r="G139" s="37">
        <v>15</v>
      </c>
      <c r="H139" s="37">
        <v>12.491</v>
      </c>
      <c r="I139" s="37"/>
    </row>
    <row r="140" spans="1:9" ht="51" x14ac:dyDescent="0.25">
      <c r="A140" s="15" t="s">
        <v>203</v>
      </c>
      <c r="B140" s="48" t="s">
        <v>39</v>
      </c>
      <c r="C140" s="49" t="s">
        <v>316</v>
      </c>
      <c r="D140" s="37">
        <v>2021</v>
      </c>
      <c r="E140" s="37">
        <v>0.38</v>
      </c>
      <c r="F140" s="37">
        <v>1</v>
      </c>
      <c r="G140" s="37">
        <v>30</v>
      </c>
      <c r="H140" s="37">
        <v>7.9829999999999997</v>
      </c>
      <c r="I140" s="37"/>
    </row>
    <row r="141" spans="1:9" ht="45" x14ac:dyDescent="0.25">
      <c r="A141" s="15" t="s">
        <v>203</v>
      </c>
      <c r="B141" s="48" t="s">
        <v>39</v>
      </c>
      <c r="C141" s="50" t="s">
        <v>317</v>
      </c>
      <c r="D141" s="37">
        <v>2021</v>
      </c>
      <c r="E141" s="37">
        <v>0.38</v>
      </c>
      <c r="F141" s="37">
        <v>1</v>
      </c>
      <c r="G141" s="37">
        <v>60</v>
      </c>
      <c r="H141" s="37">
        <v>39.366999999999997</v>
      </c>
      <c r="I141" s="37"/>
    </row>
    <row r="142" spans="1:9" ht="45" x14ac:dyDescent="0.25">
      <c r="A142" s="15" t="s">
        <v>203</v>
      </c>
      <c r="B142" s="48" t="s">
        <v>39</v>
      </c>
      <c r="C142" s="49" t="s">
        <v>318</v>
      </c>
      <c r="D142" s="37">
        <v>2021</v>
      </c>
      <c r="E142" s="37">
        <v>0.38</v>
      </c>
      <c r="F142" s="37">
        <v>1</v>
      </c>
      <c r="G142" s="37">
        <v>20</v>
      </c>
      <c r="H142" s="37">
        <v>6.4749999999999996</v>
      </c>
      <c r="I142" s="37"/>
    </row>
    <row r="143" spans="1:9" x14ac:dyDescent="0.25">
      <c r="A143" s="35"/>
      <c r="B143" s="14"/>
      <c r="C143" s="14"/>
      <c r="D143" s="37"/>
      <c r="E143" s="37"/>
      <c r="F143" s="37"/>
      <c r="G143" s="37"/>
      <c r="H143" s="37"/>
      <c r="I143" s="37"/>
    </row>
    <row r="144" spans="1:9" x14ac:dyDescent="0.25">
      <c r="A144" s="35"/>
      <c r="B144" s="14"/>
      <c r="C144" s="14"/>
      <c r="D144" s="37"/>
      <c r="E144" s="37"/>
      <c r="F144" s="37"/>
      <c r="G144" s="37"/>
      <c r="H144" s="37"/>
      <c r="I144" s="37"/>
    </row>
    <row r="145" spans="1:9" x14ac:dyDescent="0.25">
      <c r="A145" s="35"/>
      <c r="B145" s="14"/>
      <c r="C145" s="14"/>
      <c r="D145" s="37"/>
      <c r="E145" s="37"/>
      <c r="F145" s="37"/>
      <c r="G145" s="37"/>
      <c r="H145" s="37"/>
      <c r="I145" s="37"/>
    </row>
    <row r="146" spans="1:9" x14ac:dyDescent="0.25">
      <c r="A146" s="35"/>
      <c r="B146" s="14"/>
      <c r="C146" s="14"/>
      <c r="D146" s="37"/>
      <c r="E146" s="37"/>
      <c r="F146" s="37"/>
      <c r="G146" s="37"/>
      <c r="H146" s="37"/>
      <c r="I146" s="37"/>
    </row>
    <row r="147" spans="1:9" x14ac:dyDescent="0.25">
      <c r="A147" s="35"/>
      <c r="B147" s="14"/>
      <c r="C147" s="14"/>
      <c r="D147" s="37"/>
      <c r="E147" s="37"/>
      <c r="F147" s="37"/>
      <c r="G147" s="37"/>
      <c r="H147" s="37"/>
      <c r="I147" s="37"/>
    </row>
    <row r="148" spans="1:9" x14ac:dyDescent="0.25">
      <c r="A148" s="35"/>
      <c r="B148" s="14"/>
      <c r="C148" s="14"/>
      <c r="D148" s="37"/>
      <c r="E148" s="37"/>
      <c r="F148" s="37"/>
      <c r="G148" s="37"/>
      <c r="H148" s="37"/>
      <c r="I148" s="37"/>
    </row>
    <row r="149" spans="1:9" x14ac:dyDescent="0.25">
      <c r="A149" s="35"/>
      <c r="B149" s="14"/>
      <c r="C149" s="14"/>
      <c r="D149" s="37"/>
      <c r="E149" s="37"/>
      <c r="F149" s="37"/>
      <c r="G149" s="37"/>
      <c r="H149" s="37"/>
      <c r="I149" s="37"/>
    </row>
    <row r="150" spans="1:9" x14ac:dyDescent="0.25">
      <c r="A150" s="35"/>
      <c r="B150" s="35"/>
      <c r="C150" s="35"/>
      <c r="D150" s="54"/>
      <c r="E150" s="54"/>
      <c r="F150" s="54"/>
      <c r="G150" s="54"/>
      <c r="H150" s="54"/>
      <c r="I150" s="37"/>
    </row>
    <row r="151" spans="1:9" x14ac:dyDescent="0.25">
      <c r="A151" s="35"/>
      <c r="B151" s="35"/>
      <c r="C151" s="35"/>
      <c r="D151" s="54"/>
      <c r="E151" s="54"/>
      <c r="F151" s="54"/>
      <c r="G151" s="54"/>
      <c r="H151" s="54"/>
      <c r="I151" s="37"/>
    </row>
    <row r="152" spans="1:9" x14ac:dyDescent="0.25">
      <c r="A152" s="35"/>
      <c r="B152" s="35"/>
      <c r="C152" s="35"/>
      <c r="D152" s="54"/>
      <c r="E152" s="54"/>
      <c r="F152" s="54"/>
      <c r="G152" s="54"/>
      <c r="H152" s="54"/>
      <c r="I152" s="37"/>
    </row>
    <row r="153" spans="1:9" x14ac:dyDescent="0.25">
      <c r="A153" s="35"/>
      <c r="B153" s="35"/>
      <c r="C153" s="35"/>
      <c r="D153" s="54"/>
      <c r="E153" s="54"/>
      <c r="F153" s="54"/>
      <c r="G153" s="54"/>
      <c r="H153" s="54"/>
      <c r="I153" s="37"/>
    </row>
  </sheetData>
  <mergeCells count="10">
    <mergeCell ref="A8:H8"/>
    <mergeCell ref="A9:H9"/>
    <mergeCell ref="A55:A56"/>
    <mergeCell ref="A57:A59"/>
    <mergeCell ref="H1:I1"/>
    <mergeCell ref="F2:I2"/>
    <mergeCell ref="F3:I3"/>
    <mergeCell ref="F4:I4"/>
    <mergeCell ref="C5:I5"/>
    <mergeCell ref="A7:H7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25" sqref="E25"/>
    </sheetView>
  </sheetViews>
  <sheetFormatPr defaultRowHeight="15" x14ac:dyDescent="0.25"/>
  <cols>
    <col min="1" max="1" width="9.140625" style="13"/>
    <col min="2" max="2" width="37.28515625" style="13" customWidth="1"/>
    <col min="3" max="3" width="24.5703125" style="13" customWidth="1"/>
    <col min="4" max="4" width="19.42578125" style="13" customWidth="1"/>
    <col min="5" max="5" width="18.42578125" style="13" customWidth="1"/>
    <col min="6" max="6" width="16.42578125" style="13" customWidth="1"/>
    <col min="7" max="7" width="12.140625" style="13" bestFit="1" customWidth="1"/>
    <col min="8" max="16384" width="9.140625" style="13"/>
  </cols>
  <sheetData>
    <row r="1" spans="1:6" x14ac:dyDescent="0.25">
      <c r="F1" s="60" t="s">
        <v>82</v>
      </c>
    </row>
    <row r="2" spans="1:6" x14ac:dyDescent="0.25">
      <c r="F2" s="60" t="s">
        <v>83</v>
      </c>
    </row>
    <row r="3" spans="1:6" x14ac:dyDescent="0.25">
      <c r="F3" s="60" t="s">
        <v>84</v>
      </c>
    </row>
    <row r="4" spans="1:6" x14ac:dyDescent="0.25">
      <c r="F4" s="60" t="s">
        <v>85</v>
      </c>
    </row>
    <row r="5" spans="1:6" x14ac:dyDescent="0.25">
      <c r="F5" s="60" t="s">
        <v>319</v>
      </c>
    </row>
    <row r="6" spans="1:6" x14ac:dyDescent="0.25">
      <c r="F6" s="60" t="s">
        <v>320</v>
      </c>
    </row>
    <row r="7" spans="1:6" x14ac:dyDescent="0.25">
      <c r="F7" s="61"/>
    </row>
    <row r="8" spans="1:6" x14ac:dyDescent="0.25">
      <c r="A8" s="99" t="s">
        <v>86</v>
      </c>
      <c r="B8" s="99"/>
      <c r="C8" s="99"/>
      <c r="D8" s="99"/>
      <c r="E8" s="99"/>
      <c r="F8" s="99"/>
    </row>
    <row r="9" spans="1:6" x14ac:dyDescent="0.25">
      <c r="A9" s="99" t="s">
        <v>87</v>
      </c>
      <c r="B9" s="99"/>
      <c r="C9" s="99"/>
      <c r="D9" s="99"/>
      <c r="E9" s="99"/>
      <c r="F9" s="99"/>
    </row>
    <row r="10" spans="1:6" x14ac:dyDescent="0.25">
      <c r="A10" s="99" t="s">
        <v>88</v>
      </c>
      <c r="B10" s="99"/>
      <c r="C10" s="99"/>
      <c r="D10" s="99"/>
      <c r="E10" s="99"/>
      <c r="F10" s="99"/>
    </row>
    <row r="11" spans="1:6" x14ac:dyDescent="0.25">
      <c r="A11" s="99" t="s">
        <v>321</v>
      </c>
      <c r="B11" s="99"/>
      <c r="C11" s="99"/>
      <c r="D11" s="99"/>
      <c r="E11" s="99"/>
      <c r="F11" s="99"/>
    </row>
    <row r="13" spans="1:6" x14ac:dyDescent="0.25">
      <c r="A13" s="100" t="s">
        <v>0</v>
      </c>
      <c r="B13" s="100" t="s">
        <v>89</v>
      </c>
      <c r="C13" s="101" t="s">
        <v>90</v>
      </c>
      <c r="D13" s="101"/>
      <c r="E13" s="101"/>
      <c r="F13" s="102" t="s">
        <v>91</v>
      </c>
    </row>
    <row r="14" spans="1:6" ht="60" x14ac:dyDescent="0.25">
      <c r="A14" s="100"/>
      <c r="B14" s="100"/>
      <c r="C14" s="8" t="s">
        <v>92</v>
      </c>
      <c r="D14" s="8" t="s">
        <v>93</v>
      </c>
      <c r="E14" s="8" t="s">
        <v>94</v>
      </c>
      <c r="F14" s="102"/>
    </row>
    <row r="15" spans="1:6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</row>
    <row r="16" spans="1:6" ht="45" x14ac:dyDescent="0.25">
      <c r="A16" s="7" t="s">
        <v>6</v>
      </c>
      <c r="B16" s="59" t="s">
        <v>95</v>
      </c>
      <c r="C16" s="62"/>
      <c r="D16" s="10"/>
      <c r="E16" s="7"/>
      <c r="F16" s="12"/>
    </row>
    <row r="17" spans="1:7" x14ac:dyDescent="0.25">
      <c r="A17" s="7"/>
      <c r="B17" s="8">
        <v>2019</v>
      </c>
      <c r="C17" s="9">
        <v>717694.36</v>
      </c>
      <c r="D17" s="10">
        <v>454</v>
      </c>
      <c r="E17" s="11">
        <v>6923</v>
      </c>
      <c r="F17" s="12">
        <v>1580.8245814977972</v>
      </c>
    </row>
    <row r="18" spans="1:7" x14ac:dyDescent="0.25">
      <c r="A18" s="7"/>
      <c r="B18" s="8">
        <v>2020</v>
      </c>
      <c r="C18" s="9">
        <v>1029548.29</v>
      </c>
      <c r="D18" s="10">
        <v>473</v>
      </c>
      <c r="E18" s="11">
        <v>10472</v>
      </c>
      <c r="F18" s="12">
        <v>2176.6348625792812</v>
      </c>
    </row>
    <row r="19" spans="1:7" x14ac:dyDescent="0.25">
      <c r="A19" s="7"/>
      <c r="B19" s="8">
        <v>2021</v>
      </c>
      <c r="C19" s="9">
        <v>1820832.2420342395</v>
      </c>
      <c r="D19" s="10">
        <v>898</v>
      </c>
      <c r="E19" s="11">
        <v>16286</v>
      </c>
      <c r="F19" s="12">
        <v>2027.6528307730953</v>
      </c>
    </row>
    <row r="20" spans="1:7" ht="45" x14ac:dyDescent="0.25">
      <c r="A20" s="7" t="s">
        <v>15</v>
      </c>
      <c r="B20" s="59" t="s">
        <v>322</v>
      </c>
      <c r="C20" s="62"/>
      <c r="D20" s="10"/>
      <c r="E20" s="7"/>
      <c r="F20" s="63"/>
    </row>
    <row r="21" spans="1:7" x14ac:dyDescent="0.25">
      <c r="A21" s="64"/>
      <c r="B21" s="8">
        <v>2019</v>
      </c>
      <c r="C21" s="9">
        <v>2570185.64</v>
      </c>
      <c r="D21" s="10">
        <v>454</v>
      </c>
      <c r="E21" s="10">
        <v>6923</v>
      </c>
      <c r="F21" s="12">
        <v>5661.2018502202645</v>
      </c>
    </row>
    <row r="22" spans="1:7" x14ac:dyDescent="0.25">
      <c r="A22" s="64"/>
      <c r="B22" s="8">
        <v>2020</v>
      </c>
      <c r="C22" s="63">
        <v>3686987.64</v>
      </c>
      <c r="D22" s="10">
        <v>473</v>
      </c>
      <c r="E22" s="10">
        <v>10472</v>
      </c>
      <c r="F22" s="12">
        <v>7794.899873150106</v>
      </c>
    </row>
    <row r="23" spans="1:7" x14ac:dyDescent="0.25">
      <c r="A23" s="64"/>
      <c r="B23" s="8">
        <v>2021</v>
      </c>
      <c r="C23" s="63"/>
      <c r="D23" s="64"/>
      <c r="E23" s="64"/>
      <c r="F23" s="12"/>
    </row>
    <row r="24" spans="1:7" ht="135" x14ac:dyDescent="0.25">
      <c r="A24" s="65" t="s">
        <v>96</v>
      </c>
      <c r="B24" s="59" t="s">
        <v>323</v>
      </c>
      <c r="C24" s="66">
        <v>6856265.1845598584</v>
      </c>
      <c r="D24" s="67">
        <v>865</v>
      </c>
      <c r="E24" s="67">
        <v>11618</v>
      </c>
      <c r="F24" s="66">
        <v>7926.3181324391426</v>
      </c>
      <c r="G24" s="58"/>
    </row>
    <row r="25" spans="1:7" ht="105" x14ac:dyDescent="0.25">
      <c r="A25" s="65" t="s">
        <v>97</v>
      </c>
      <c r="B25" s="59" t="s">
        <v>324</v>
      </c>
      <c r="C25" s="66">
        <v>243527.25340590026</v>
      </c>
      <c r="D25" s="67">
        <v>33</v>
      </c>
      <c r="E25" s="67">
        <v>4468</v>
      </c>
      <c r="F25" s="66">
        <v>7379.6137395727355</v>
      </c>
    </row>
    <row r="26" spans="1:7" x14ac:dyDescent="0.25">
      <c r="B26" s="68"/>
      <c r="E26" s="69"/>
    </row>
    <row r="27" spans="1:7" ht="31.5" customHeight="1" x14ac:dyDescent="0.25">
      <c r="B27" s="97" t="s">
        <v>325</v>
      </c>
      <c r="C27" s="98"/>
      <c r="D27" s="98"/>
      <c r="E27" s="98"/>
      <c r="F27" s="98"/>
    </row>
  </sheetData>
  <mergeCells count="9">
    <mergeCell ref="B27:F27"/>
    <mergeCell ref="A8:F8"/>
    <mergeCell ref="A9:F9"/>
    <mergeCell ref="A10:F10"/>
    <mergeCell ref="A11:F11"/>
    <mergeCell ref="A13:A14"/>
    <mergeCell ref="B13:B14"/>
    <mergeCell ref="C13:E13"/>
    <mergeCell ref="F13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workbookViewId="0">
      <selection activeCell="C2" sqref="C2:D2"/>
    </sheetView>
  </sheetViews>
  <sheetFormatPr defaultRowHeight="12.75" x14ac:dyDescent="0.2"/>
  <cols>
    <col min="1" max="1" width="9.140625" style="16"/>
    <col min="2" max="2" width="56.28515625" style="16" customWidth="1"/>
    <col min="3" max="4" width="16.5703125" style="16" customWidth="1"/>
    <col min="5" max="257" width="9.140625" style="16"/>
    <col min="258" max="258" width="56.28515625" style="16" customWidth="1"/>
    <col min="259" max="260" width="16.5703125" style="16" customWidth="1"/>
    <col min="261" max="513" width="9.140625" style="16"/>
    <col min="514" max="514" width="56.28515625" style="16" customWidth="1"/>
    <col min="515" max="516" width="16.5703125" style="16" customWidth="1"/>
    <col min="517" max="769" width="9.140625" style="16"/>
    <col min="770" max="770" width="56.28515625" style="16" customWidth="1"/>
    <col min="771" max="772" width="16.5703125" style="16" customWidth="1"/>
    <col min="773" max="1025" width="9.140625" style="16"/>
    <col min="1026" max="1026" width="56.28515625" style="16" customWidth="1"/>
    <col min="1027" max="1028" width="16.5703125" style="16" customWidth="1"/>
    <col min="1029" max="1281" width="9.140625" style="16"/>
    <col min="1282" max="1282" width="56.28515625" style="16" customWidth="1"/>
    <col min="1283" max="1284" width="16.5703125" style="16" customWidth="1"/>
    <col min="1285" max="1537" width="9.140625" style="16"/>
    <col min="1538" max="1538" width="56.28515625" style="16" customWidth="1"/>
    <col min="1539" max="1540" width="16.5703125" style="16" customWidth="1"/>
    <col min="1541" max="1793" width="9.140625" style="16"/>
    <col min="1794" max="1794" width="56.28515625" style="16" customWidth="1"/>
    <col min="1795" max="1796" width="16.5703125" style="16" customWidth="1"/>
    <col min="1797" max="2049" width="9.140625" style="16"/>
    <col min="2050" max="2050" width="56.28515625" style="16" customWidth="1"/>
    <col min="2051" max="2052" width="16.5703125" style="16" customWidth="1"/>
    <col min="2053" max="2305" width="9.140625" style="16"/>
    <col min="2306" max="2306" width="56.28515625" style="16" customWidth="1"/>
    <col min="2307" max="2308" width="16.5703125" style="16" customWidth="1"/>
    <col min="2309" max="2561" width="9.140625" style="16"/>
    <col min="2562" max="2562" width="56.28515625" style="16" customWidth="1"/>
    <col min="2563" max="2564" width="16.5703125" style="16" customWidth="1"/>
    <col min="2565" max="2817" width="9.140625" style="16"/>
    <col min="2818" max="2818" width="56.28515625" style="16" customWidth="1"/>
    <col min="2819" max="2820" width="16.5703125" style="16" customWidth="1"/>
    <col min="2821" max="3073" width="9.140625" style="16"/>
    <col min="3074" max="3074" width="56.28515625" style="16" customWidth="1"/>
    <col min="3075" max="3076" width="16.5703125" style="16" customWidth="1"/>
    <col min="3077" max="3329" width="9.140625" style="16"/>
    <col min="3330" max="3330" width="56.28515625" style="16" customWidth="1"/>
    <col min="3331" max="3332" width="16.5703125" style="16" customWidth="1"/>
    <col min="3333" max="3585" width="9.140625" style="16"/>
    <col min="3586" max="3586" width="56.28515625" style="16" customWidth="1"/>
    <col min="3587" max="3588" width="16.5703125" style="16" customWidth="1"/>
    <col min="3589" max="3841" width="9.140625" style="16"/>
    <col min="3842" max="3842" width="56.28515625" style="16" customWidth="1"/>
    <col min="3843" max="3844" width="16.5703125" style="16" customWidth="1"/>
    <col min="3845" max="4097" width="9.140625" style="16"/>
    <col min="4098" max="4098" width="56.28515625" style="16" customWidth="1"/>
    <col min="4099" max="4100" width="16.5703125" style="16" customWidth="1"/>
    <col min="4101" max="4353" width="9.140625" style="16"/>
    <col min="4354" max="4354" width="56.28515625" style="16" customWidth="1"/>
    <col min="4355" max="4356" width="16.5703125" style="16" customWidth="1"/>
    <col min="4357" max="4609" width="9.140625" style="16"/>
    <col min="4610" max="4610" width="56.28515625" style="16" customWidth="1"/>
    <col min="4611" max="4612" width="16.5703125" style="16" customWidth="1"/>
    <col min="4613" max="4865" width="9.140625" style="16"/>
    <col min="4866" max="4866" width="56.28515625" style="16" customWidth="1"/>
    <col min="4867" max="4868" width="16.5703125" style="16" customWidth="1"/>
    <col min="4869" max="5121" width="9.140625" style="16"/>
    <col min="5122" max="5122" width="56.28515625" style="16" customWidth="1"/>
    <col min="5123" max="5124" width="16.5703125" style="16" customWidth="1"/>
    <col min="5125" max="5377" width="9.140625" style="16"/>
    <col min="5378" max="5378" width="56.28515625" style="16" customWidth="1"/>
    <col min="5379" max="5380" width="16.5703125" style="16" customWidth="1"/>
    <col min="5381" max="5633" width="9.140625" style="16"/>
    <col min="5634" max="5634" width="56.28515625" style="16" customWidth="1"/>
    <col min="5635" max="5636" width="16.5703125" style="16" customWidth="1"/>
    <col min="5637" max="5889" width="9.140625" style="16"/>
    <col min="5890" max="5890" width="56.28515625" style="16" customWidth="1"/>
    <col min="5891" max="5892" width="16.5703125" style="16" customWidth="1"/>
    <col min="5893" max="6145" width="9.140625" style="16"/>
    <col min="6146" max="6146" width="56.28515625" style="16" customWidth="1"/>
    <col min="6147" max="6148" width="16.5703125" style="16" customWidth="1"/>
    <col min="6149" max="6401" width="9.140625" style="16"/>
    <col min="6402" max="6402" width="56.28515625" style="16" customWidth="1"/>
    <col min="6403" max="6404" width="16.5703125" style="16" customWidth="1"/>
    <col min="6405" max="6657" width="9.140625" style="16"/>
    <col min="6658" max="6658" width="56.28515625" style="16" customWidth="1"/>
    <col min="6659" max="6660" width="16.5703125" style="16" customWidth="1"/>
    <col min="6661" max="6913" width="9.140625" style="16"/>
    <col min="6914" max="6914" width="56.28515625" style="16" customWidth="1"/>
    <col min="6915" max="6916" width="16.5703125" style="16" customWidth="1"/>
    <col min="6917" max="7169" width="9.140625" style="16"/>
    <col min="7170" max="7170" width="56.28515625" style="16" customWidth="1"/>
    <col min="7171" max="7172" width="16.5703125" style="16" customWidth="1"/>
    <col min="7173" max="7425" width="9.140625" style="16"/>
    <col min="7426" max="7426" width="56.28515625" style="16" customWidth="1"/>
    <col min="7427" max="7428" width="16.5703125" style="16" customWidth="1"/>
    <col min="7429" max="7681" width="9.140625" style="16"/>
    <col min="7682" max="7682" width="56.28515625" style="16" customWidth="1"/>
    <col min="7683" max="7684" width="16.5703125" style="16" customWidth="1"/>
    <col min="7685" max="7937" width="9.140625" style="16"/>
    <col min="7938" max="7938" width="56.28515625" style="16" customWidth="1"/>
    <col min="7939" max="7940" width="16.5703125" style="16" customWidth="1"/>
    <col min="7941" max="8193" width="9.140625" style="16"/>
    <col min="8194" max="8194" width="56.28515625" style="16" customWidth="1"/>
    <col min="8195" max="8196" width="16.5703125" style="16" customWidth="1"/>
    <col min="8197" max="8449" width="9.140625" style="16"/>
    <col min="8450" max="8450" width="56.28515625" style="16" customWidth="1"/>
    <col min="8451" max="8452" width="16.5703125" style="16" customWidth="1"/>
    <col min="8453" max="8705" width="9.140625" style="16"/>
    <col min="8706" max="8706" width="56.28515625" style="16" customWidth="1"/>
    <col min="8707" max="8708" width="16.5703125" style="16" customWidth="1"/>
    <col min="8709" max="8961" width="9.140625" style="16"/>
    <col min="8962" max="8962" width="56.28515625" style="16" customWidth="1"/>
    <col min="8963" max="8964" width="16.5703125" style="16" customWidth="1"/>
    <col min="8965" max="9217" width="9.140625" style="16"/>
    <col min="9218" max="9218" width="56.28515625" style="16" customWidth="1"/>
    <col min="9219" max="9220" width="16.5703125" style="16" customWidth="1"/>
    <col min="9221" max="9473" width="9.140625" style="16"/>
    <col min="9474" max="9474" width="56.28515625" style="16" customWidth="1"/>
    <col min="9475" max="9476" width="16.5703125" style="16" customWidth="1"/>
    <col min="9477" max="9729" width="9.140625" style="16"/>
    <col min="9730" max="9730" width="56.28515625" style="16" customWidth="1"/>
    <col min="9731" max="9732" width="16.5703125" style="16" customWidth="1"/>
    <col min="9733" max="9985" width="9.140625" style="16"/>
    <col min="9986" max="9986" width="56.28515625" style="16" customWidth="1"/>
    <col min="9987" max="9988" width="16.5703125" style="16" customWidth="1"/>
    <col min="9989" max="10241" width="9.140625" style="16"/>
    <col min="10242" max="10242" width="56.28515625" style="16" customWidth="1"/>
    <col min="10243" max="10244" width="16.5703125" style="16" customWidth="1"/>
    <col min="10245" max="10497" width="9.140625" style="16"/>
    <col min="10498" max="10498" width="56.28515625" style="16" customWidth="1"/>
    <col min="10499" max="10500" width="16.5703125" style="16" customWidth="1"/>
    <col min="10501" max="10753" width="9.140625" style="16"/>
    <col min="10754" max="10754" width="56.28515625" style="16" customWidth="1"/>
    <col min="10755" max="10756" width="16.5703125" style="16" customWidth="1"/>
    <col min="10757" max="11009" width="9.140625" style="16"/>
    <col min="11010" max="11010" width="56.28515625" style="16" customWidth="1"/>
    <col min="11011" max="11012" width="16.5703125" style="16" customWidth="1"/>
    <col min="11013" max="11265" width="9.140625" style="16"/>
    <col min="11266" max="11266" width="56.28515625" style="16" customWidth="1"/>
    <col min="11267" max="11268" width="16.5703125" style="16" customWidth="1"/>
    <col min="11269" max="11521" width="9.140625" style="16"/>
    <col min="11522" max="11522" width="56.28515625" style="16" customWidth="1"/>
    <col min="11523" max="11524" width="16.5703125" style="16" customWidth="1"/>
    <col min="11525" max="11777" width="9.140625" style="16"/>
    <col min="11778" max="11778" width="56.28515625" style="16" customWidth="1"/>
    <col min="11779" max="11780" width="16.5703125" style="16" customWidth="1"/>
    <col min="11781" max="12033" width="9.140625" style="16"/>
    <col min="12034" max="12034" width="56.28515625" style="16" customWidth="1"/>
    <col min="12035" max="12036" width="16.5703125" style="16" customWidth="1"/>
    <col min="12037" max="12289" width="9.140625" style="16"/>
    <col min="12290" max="12290" width="56.28515625" style="16" customWidth="1"/>
    <col min="12291" max="12292" width="16.5703125" style="16" customWidth="1"/>
    <col min="12293" max="12545" width="9.140625" style="16"/>
    <col min="12546" max="12546" width="56.28515625" style="16" customWidth="1"/>
    <col min="12547" max="12548" width="16.5703125" style="16" customWidth="1"/>
    <col min="12549" max="12801" width="9.140625" style="16"/>
    <col min="12802" max="12802" width="56.28515625" style="16" customWidth="1"/>
    <col min="12803" max="12804" width="16.5703125" style="16" customWidth="1"/>
    <col min="12805" max="13057" width="9.140625" style="16"/>
    <col min="13058" max="13058" width="56.28515625" style="16" customWidth="1"/>
    <col min="13059" max="13060" width="16.5703125" style="16" customWidth="1"/>
    <col min="13061" max="13313" width="9.140625" style="16"/>
    <col min="13314" max="13314" width="56.28515625" style="16" customWidth="1"/>
    <col min="13315" max="13316" width="16.5703125" style="16" customWidth="1"/>
    <col min="13317" max="13569" width="9.140625" style="16"/>
    <col min="13570" max="13570" width="56.28515625" style="16" customWidth="1"/>
    <col min="13571" max="13572" width="16.5703125" style="16" customWidth="1"/>
    <col min="13573" max="13825" width="9.140625" style="16"/>
    <col min="13826" max="13826" width="56.28515625" style="16" customWidth="1"/>
    <col min="13827" max="13828" width="16.5703125" style="16" customWidth="1"/>
    <col min="13829" max="14081" width="9.140625" style="16"/>
    <col min="14082" max="14082" width="56.28515625" style="16" customWidth="1"/>
    <col min="14083" max="14084" width="16.5703125" style="16" customWidth="1"/>
    <col min="14085" max="14337" width="9.140625" style="16"/>
    <col min="14338" max="14338" width="56.28515625" style="16" customWidth="1"/>
    <col min="14339" max="14340" width="16.5703125" style="16" customWidth="1"/>
    <col min="14341" max="14593" width="9.140625" style="16"/>
    <col min="14594" max="14594" width="56.28515625" style="16" customWidth="1"/>
    <col min="14595" max="14596" width="16.5703125" style="16" customWidth="1"/>
    <col min="14597" max="14849" width="9.140625" style="16"/>
    <col min="14850" max="14850" width="56.28515625" style="16" customWidth="1"/>
    <col min="14851" max="14852" width="16.5703125" style="16" customWidth="1"/>
    <col min="14853" max="15105" width="9.140625" style="16"/>
    <col min="15106" max="15106" width="56.28515625" style="16" customWidth="1"/>
    <col min="15107" max="15108" width="16.5703125" style="16" customWidth="1"/>
    <col min="15109" max="15361" width="9.140625" style="16"/>
    <col min="15362" max="15362" width="56.28515625" style="16" customWidth="1"/>
    <col min="15363" max="15364" width="16.5703125" style="16" customWidth="1"/>
    <col min="15365" max="15617" width="9.140625" style="16"/>
    <col min="15618" max="15618" width="56.28515625" style="16" customWidth="1"/>
    <col min="15619" max="15620" width="16.5703125" style="16" customWidth="1"/>
    <col min="15621" max="15873" width="9.140625" style="16"/>
    <col min="15874" max="15874" width="56.28515625" style="16" customWidth="1"/>
    <col min="15875" max="15876" width="16.5703125" style="16" customWidth="1"/>
    <col min="15877" max="16129" width="9.140625" style="16"/>
    <col min="16130" max="16130" width="56.28515625" style="16" customWidth="1"/>
    <col min="16131" max="16132" width="16.5703125" style="16" customWidth="1"/>
    <col min="16133" max="16384" width="9.140625" style="16"/>
  </cols>
  <sheetData>
    <row r="1" spans="1:4" ht="15" customHeight="1" x14ac:dyDescent="0.2">
      <c r="C1" s="16" t="s">
        <v>82</v>
      </c>
    </row>
    <row r="2" spans="1:4" ht="55.5" customHeight="1" x14ac:dyDescent="0.25">
      <c r="C2" s="104" t="s">
        <v>143</v>
      </c>
      <c r="D2" s="105"/>
    </row>
    <row r="4" spans="1:4" ht="15" x14ac:dyDescent="0.2">
      <c r="A4" s="17"/>
    </row>
    <row r="5" spans="1:4" ht="15" x14ac:dyDescent="0.2">
      <c r="A5" s="106" t="s">
        <v>98</v>
      </c>
      <c r="B5" s="106"/>
      <c r="C5" s="106"/>
      <c r="D5" s="106"/>
    </row>
    <row r="6" spans="1:4" ht="15" x14ac:dyDescent="0.2">
      <c r="A6" s="106" t="s">
        <v>99</v>
      </c>
      <c r="B6" s="106"/>
      <c r="C6" s="106"/>
      <c r="D6" s="106"/>
    </row>
    <row r="7" spans="1:4" ht="15" x14ac:dyDescent="0.2">
      <c r="A7" s="106" t="s">
        <v>100</v>
      </c>
      <c r="B7" s="106"/>
      <c r="C7" s="106"/>
      <c r="D7" s="106"/>
    </row>
    <row r="8" spans="1:4" ht="15" x14ac:dyDescent="0.2">
      <c r="A8" s="106" t="s">
        <v>101</v>
      </c>
      <c r="B8" s="106"/>
      <c r="C8" s="106"/>
      <c r="D8" s="106"/>
    </row>
    <row r="9" spans="1:4" ht="15" x14ac:dyDescent="0.2">
      <c r="A9" s="17"/>
    </row>
    <row r="10" spans="1:4" ht="105" x14ac:dyDescent="0.2">
      <c r="A10" s="103" t="s">
        <v>89</v>
      </c>
      <c r="B10" s="103"/>
      <c r="C10" s="18" t="s">
        <v>137</v>
      </c>
      <c r="D10" s="18" t="s">
        <v>138</v>
      </c>
    </row>
    <row r="11" spans="1:4" ht="30" x14ac:dyDescent="0.2">
      <c r="A11" s="19" t="s">
        <v>6</v>
      </c>
      <c r="B11" s="19" t="s">
        <v>102</v>
      </c>
      <c r="C11" s="20">
        <v>0</v>
      </c>
      <c r="D11" s="20">
        <v>0</v>
      </c>
    </row>
    <row r="12" spans="1:4" ht="45" x14ac:dyDescent="0.2">
      <c r="A12" s="19" t="s">
        <v>15</v>
      </c>
      <c r="B12" s="19" t="s">
        <v>103</v>
      </c>
      <c r="C12" s="20">
        <v>232.86666666666667</v>
      </c>
      <c r="D12" s="20">
        <v>83.333333333333329</v>
      </c>
    </row>
    <row r="13" spans="1:4" ht="30" x14ac:dyDescent="0.2">
      <c r="A13" s="19" t="s">
        <v>19</v>
      </c>
      <c r="B13" s="19" t="s">
        <v>104</v>
      </c>
      <c r="C13" s="20">
        <v>0</v>
      </c>
      <c r="D13" s="20">
        <v>0</v>
      </c>
    </row>
  </sheetData>
  <mergeCells count="6">
    <mergeCell ref="A10:B10"/>
    <mergeCell ref="C2:D2"/>
    <mergeCell ref="A5:D5"/>
    <mergeCell ref="A6:D6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>
      <selection activeCell="G12" sqref="G12"/>
    </sheetView>
  </sheetViews>
  <sheetFormatPr defaultRowHeight="12.75" x14ac:dyDescent="0.2"/>
  <cols>
    <col min="1" max="1" width="9.140625" style="16"/>
    <col min="2" max="2" width="30" style="16" customWidth="1"/>
    <col min="3" max="5" width="26.140625" style="16" customWidth="1"/>
    <col min="6" max="247" width="9.140625" style="16"/>
    <col min="248" max="248" width="30" style="16" customWidth="1"/>
    <col min="249" max="251" width="26.140625" style="16" customWidth="1"/>
    <col min="252" max="252" width="11" style="16" bestFit="1" customWidth="1"/>
    <col min="253" max="253" width="9.28515625" style="16" bestFit="1" customWidth="1"/>
    <col min="254" max="254" width="9.140625" style="16"/>
    <col min="255" max="255" width="14.85546875" style="16" customWidth="1"/>
    <col min="256" max="503" width="9.140625" style="16"/>
    <col min="504" max="504" width="30" style="16" customWidth="1"/>
    <col min="505" max="507" width="26.140625" style="16" customWidth="1"/>
    <col min="508" max="508" width="11" style="16" bestFit="1" customWidth="1"/>
    <col min="509" max="509" width="9.28515625" style="16" bestFit="1" customWidth="1"/>
    <col min="510" max="510" width="9.140625" style="16"/>
    <col min="511" max="511" width="14.85546875" style="16" customWidth="1"/>
    <col min="512" max="759" width="9.140625" style="16"/>
    <col min="760" max="760" width="30" style="16" customWidth="1"/>
    <col min="761" max="763" width="26.140625" style="16" customWidth="1"/>
    <col min="764" max="764" width="11" style="16" bestFit="1" customWidth="1"/>
    <col min="765" max="765" width="9.28515625" style="16" bestFit="1" customWidth="1"/>
    <col min="766" max="766" width="9.140625" style="16"/>
    <col min="767" max="767" width="14.85546875" style="16" customWidth="1"/>
    <col min="768" max="1015" width="9.140625" style="16"/>
    <col min="1016" max="1016" width="30" style="16" customWidth="1"/>
    <col min="1017" max="1019" width="26.140625" style="16" customWidth="1"/>
    <col min="1020" max="1020" width="11" style="16" bestFit="1" customWidth="1"/>
    <col min="1021" max="1021" width="9.28515625" style="16" bestFit="1" customWidth="1"/>
    <col min="1022" max="1022" width="9.140625" style="16"/>
    <col min="1023" max="1023" width="14.85546875" style="16" customWidth="1"/>
    <col min="1024" max="1271" width="9.140625" style="16"/>
    <col min="1272" max="1272" width="30" style="16" customWidth="1"/>
    <col min="1273" max="1275" width="26.140625" style="16" customWidth="1"/>
    <col min="1276" max="1276" width="11" style="16" bestFit="1" customWidth="1"/>
    <col min="1277" max="1277" width="9.28515625" style="16" bestFit="1" customWidth="1"/>
    <col min="1278" max="1278" width="9.140625" style="16"/>
    <col min="1279" max="1279" width="14.85546875" style="16" customWidth="1"/>
    <col min="1280" max="1527" width="9.140625" style="16"/>
    <col min="1528" max="1528" width="30" style="16" customWidth="1"/>
    <col min="1529" max="1531" width="26.140625" style="16" customWidth="1"/>
    <col min="1532" max="1532" width="11" style="16" bestFit="1" customWidth="1"/>
    <col min="1533" max="1533" width="9.28515625" style="16" bestFit="1" customWidth="1"/>
    <col min="1534" max="1534" width="9.140625" style="16"/>
    <col min="1535" max="1535" width="14.85546875" style="16" customWidth="1"/>
    <col min="1536" max="1783" width="9.140625" style="16"/>
    <col min="1784" max="1784" width="30" style="16" customWidth="1"/>
    <col min="1785" max="1787" width="26.140625" style="16" customWidth="1"/>
    <col min="1788" max="1788" width="11" style="16" bestFit="1" customWidth="1"/>
    <col min="1789" max="1789" width="9.28515625" style="16" bestFit="1" customWidth="1"/>
    <col min="1790" max="1790" width="9.140625" style="16"/>
    <col min="1791" max="1791" width="14.85546875" style="16" customWidth="1"/>
    <col min="1792" max="2039" width="9.140625" style="16"/>
    <col min="2040" max="2040" width="30" style="16" customWidth="1"/>
    <col min="2041" max="2043" width="26.140625" style="16" customWidth="1"/>
    <col min="2044" max="2044" width="11" style="16" bestFit="1" customWidth="1"/>
    <col min="2045" max="2045" width="9.28515625" style="16" bestFit="1" customWidth="1"/>
    <col min="2046" max="2046" width="9.140625" style="16"/>
    <col min="2047" max="2047" width="14.85546875" style="16" customWidth="1"/>
    <col min="2048" max="2295" width="9.140625" style="16"/>
    <col min="2296" max="2296" width="30" style="16" customWidth="1"/>
    <col min="2297" max="2299" width="26.140625" style="16" customWidth="1"/>
    <col min="2300" max="2300" width="11" style="16" bestFit="1" customWidth="1"/>
    <col min="2301" max="2301" width="9.28515625" style="16" bestFit="1" customWidth="1"/>
    <col min="2302" max="2302" width="9.140625" style="16"/>
    <col min="2303" max="2303" width="14.85546875" style="16" customWidth="1"/>
    <col min="2304" max="2551" width="9.140625" style="16"/>
    <col min="2552" max="2552" width="30" style="16" customWidth="1"/>
    <col min="2553" max="2555" width="26.140625" style="16" customWidth="1"/>
    <col min="2556" max="2556" width="11" style="16" bestFit="1" customWidth="1"/>
    <col min="2557" max="2557" width="9.28515625" style="16" bestFit="1" customWidth="1"/>
    <col min="2558" max="2558" width="9.140625" style="16"/>
    <col min="2559" max="2559" width="14.85546875" style="16" customWidth="1"/>
    <col min="2560" max="2807" width="9.140625" style="16"/>
    <col min="2808" max="2808" width="30" style="16" customWidth="1"/>
    <col min="2809" max="2811" width="26.140625" style="16" customWidth="1"/>
    <col min="2812" max="2812" width="11" style="16" bestFit="1" customWidth="1"/>
    <col min="2813" max="2813" width="9.28515625" style="16" bestFit="1" customWidth="1"/>
    <col min="2814" max="2814" width="9.140625" style="16"/>
    <col min="2815" max="2815" width="14.85546875" style="16" customWidth="1"/>
    <col min="2816" max="3063" width="9.140625" style="16"/>
    <col min="3064" max="3064" width="30" style="16" customWidth="1"/>
    <col min="3065" max="3067" width="26.140625" style="16" customWidth="1"/>
    <col min="3068" max="3068" width="11" style="16" bestFit="1" customWidth="1"/>
    <col min="3069" max="3069" width="9.28515625" style="16" bestFit="1" customWidth="1"/>
    <col min="3070" max="3070" width="9.140625" style="16"/>
    <col min="3071" max="3071" width="14.85546875" style="16" customWidth="1"/>
    <col min="3072" max="3319" width="9.140625" style="16"/>
    <col min="3320" max="3320" width="30" style="16" customWidth="1"/>
    <col min="3321" max="3323" width="26.140625" style="16" customWidth="1"/>
    <col min="3324" max="3324" width="11" style="16" bestFit="1" customWidth="1"/>
    <col min="3325" max="3325" width="9.28515625" style="16" bestFit="1" customWidth="1"/>
    <col min="3326" max="3326" width="9.140625" style="16"/>
    <col min="3327" max="3327" width="14.85546875" style="16" customWidth="1"/>
    <col min="3328" max="3575" width="9.140625" style="16"/>
    <col min="3576" max="3576" width="30" style="16" customWidth="1"/>
    <col min="3577" max="3579" width="26.140625" style="16" customWidth="1"/>
    <col min="3580" max="3580" width="11" style="16" bestFit="1" customWidth="1"/>
    <col min="3581" max="3581" width="9.28515625" style="16" bestFit="1" customWidth="1"/>
    <col min="3582" max="3582" width="9.140625" style="16"/>
    <col min="3583" max="3583" width="14.85546875" style="16" customWidth="1"/>
    <col min="3584" max="3831" width="9.140625" style="16"/>
    <col min="3832" max="3832" width="30" style="16" customWidth="1"/>
    <col min="3833" max="3835" width="26.140625" style="16" customWidth="1"/>
    <col min="3836" max="3836" width="11" style="16" bestFit="1" customWidth="1"/>
    <col min="3837" max="3837" width="9.28515625" style="16" bestFit="1" customWidth="1"/>
    <col min="3838" max="3838" width="9.140625" style="16"/>
    <col min="3839" max="3839" width="14.85546875" style="16" customWidth="1"/>
    <col min="3840" max="4087" width="9.140625" style="16"/>
    <col min="4088" max="4088" width="30" style="16" customWidth="1"/>
    <col min="4089" max="4091" width="26.140625" style="16" customWidth="1"/>
    <col min="4092" max="4092" width="11" style="16" bestFit="1" customWidth="1"/>
    <col min="4093" max="4093" width="9.28515625" style="16" bestFit="1" customWidth="1"/>
    <col min="4094" max="4094" width="9.140625" style="16"/>
    <col min="4095" max="4095" width="14.85546875" style="16" customWidth="1"/>
    <col min="4096" max="4343" width="9.140625" style="16"/>
    <col min="4344" max="4344" width="30" style="16" customWidth="1"/>
    <col min="4345" max="4347" width="26.140625" style="16" customWidth="1"/>
    <col min="4348" max="4348" width="11" style="16" bestFit="1" customWidth="1"/>
    <col min="4349" max="4349" width="9.28515625" style="16" bestFit="1" customWidth="1"/>
    <col min="4350" max="4350" width="9.140625" style="16"/>
    <col min="4351" max="4351" width="14.85546875" style="16" customWidth="1"/>
    <col min="4352" max="4599" width="9.140625" style="16"/>
    <col min="4600" max="4600" width="30" style="16" customWidth="1"/>
    <col min="4601" max="4603" width="26.140625" style="16" customWidth="1"/>
    <col min="4604" max="4604" width="11" style="16" bestFit="1" customWidth="1"/>
    <col min="4605" max="4605" width="9.28515625" style="16" bestFit="1" customWidth="1"/>
    <col min="4606" max="4606" width="9.140625" style="16"/>
    <col min="4607" max="4607" width="14.85546875" style="16" customWidth="1"/>
    <col min="4608" max="4855" width="9.140625" style="16"/>
    <col min="4856" max="4856" width="30" style="16" customWidth="1"/>
    <col min="4857" max="4859" width="26.140625" style="16" customWidth="1"/>
    <col min="4860" max="4860" width="11" style="16" bestFit="1" customWidth="1"/>
    <col min="4861" max="4861" width="9.28515625" style="16" bestFit="1" customWidth="1"/>
    <col min="4862" max="4862" width="9.140625" style="16"/>
    <col min="4863" max="4863" width="14.85546875" style="16" customWidth="1"/>
    <col min="4864" max="5111" width="9.140625" style="16"/>
    <col min="5112" max="5112" width="30" style="16" customWidth="1"/>
    <col min="5113" max="5115" width="26.140625" style="16" customWidth="1"/>
    <col min="5116" max="5116" width="11" style="16" bestFit="1" customWidth="1"/>
    <col min="5117" max="5117" width="9.28515625" style="16" bestFit="1" customWidth="1"/>
    <col min="5118" max="5118" width="9.140625" style="16"/>
    <col min="5119" max="5119" width="14.85546875" style="16" customWidth="1"/>
    <col min="5120" max="5367" width="9.140625" style="16"/>
    <col min="5368" max="5368" width="30" style="16" customWidth="1"/>
    <col min="5369" max="5371" width="26.140625" style="16" customWidth="1"/>
    <col min="5372" max="5372" width="11" style="16" bestFit="1" customWidth="1"/>
    <col min="5373" max="5373" width="9.28515625" style="16" bestFit="1" customWidth="1"/>
    <col min="5374" max="5374" width="9.140625" style="16"/>
    <col min="5375" max="5375" width="14.85546875" style="16" customWidth="1"/>
    <col min="5376" max="5623" width="9.140625" style="16"/>
    <col min="5624" max="5624" width="30" style="16" customWidth="1"/>
    <col min="5625" max="5627" width="26.140625" style="16" customWidth="1"/>
    <col min="5628" max="5628" width="11" style="16" bestFit="1" customWidth="1"/>
    <col min="5629" max="5629" width="9.28515625" style="16" bestFit="1" customWidth="1"/>
    <col min="5630" max="5630" width="9.140625" style="16"/>
    <col min="5631" max="5631" width="14.85546875" style="16" customWidth="1"/>
    <col min="5632" max="5879" width="9.140625" style="16"/>
    <col min="5880" max="5880" width="30" style="16" customWidth="1"/>
    <col min="5881" max="5883" width="26.140625" style="16" customWidth="1"/>
    <col min="5884" max="5884" width="11" style="16" bestFit="1" customWidth="1"/>
    <col min="5885" max="5885" width="9.28515625" style="16" bestFit="1" customWidth="1"/>
    <col min="5886" max="5886" width="9.140625" style="16"/>
    <col min="5887" max="5887" width="14.85546875" style="16" customWidth="1"/>
    <col min="5888" max="6135" width="9.140625" style="16"/>
    <col min="6136" max="6136" width="30" style="16" customWidth="1"/>
    <col min="6137" max="6139" width="26.140625" style="16" customWidth="1"/>
    <col min="6140" max="6140" width="11" style="16" bestFit="1" customWidth="1"/>
    <col min="6141" max="6141" width="9.28515625" style="16" bestFit="1" customWidth="1"/>
    <col min="6142" max="6142" width="9.140625" style="16"/>
    <col min="6143" max="6143" width="14.85546875" style="16" customWidth="1"/>
    <col min="6144" max="6391" width="9.140625" style="16"/>
    <col min="6392" max="6392" width="30" style="16" customWidth="1"/>
    <col min="6393" max="6395" width="26.140625" style="16" customWidth="1"/>
    <col min="6396" max="6396" width="11" style="16" bestFit="1" customWidth="1"/>
    <col min="6397" max="6397" width="9.28515625" style="16" bestFit="1" customWidth="1"/>
    <col min="6398" max="6398" width="9.140625" style="16"/>
    <col min="6399" max="6399" width="14.85546875" style="16" customWidth="1"/>
    <col min="6400" max="6647" width="9.140625" style="16"/>
    <col min="6648" max="6648" width="30" style="16" customWidth="1"/>
    <col min="6649" max="6651" width="26.140625" style="16" customWidth="1"/>
    <col min="6652" max="6652" width="11" style="16" bestFit="1" customWidth="1"/>
    <col min="6653" max="6653" width="9.28515625" style="16" bestFit="1" customWidth="1"/>
    <col min="6654" max="6654" width="9.140625" style="16"/>
    <col min="6655" max="6655" width="14.85546875" style="16" customWidth="1"/>
    <col min="6656" max="6903" width="9.140625" style="16"/>
    <col min="6904" max="6904" width="30" style="16" customWidth="1"/>
    <col min="6905" max="6907" width="26.140625" style="16" customWidth="1"/>
    <col min="6908" max="6908" width="11" style="16" bestFit="1" customWidth="1"/>
    <col min="6909" max="6909" width="9.28515625" style="16" bestFit="1" customWidth="1"/>
    <col min="6910" max="6910" width="9.140625" style="16"/>
    <col min="6911" max="6911" width="14.85546875" style="16" customWidth="1"/>
    <col min="6912" max="7159" width="9.140625" style="16"/>
    <col min="7160" max="7160" width="30" style="16" customWidth="1"/>
    <col min="7161" max="7163" width="26.140625" style="16" customWidth="1"/>
    <col min="7164" max="7164" width="11" style="16" bestFit="1" customWidth="1"/>
    <col min="7165" max="7165" width="9.28515625" style="16" bestFit="1" customWidth="1"/>
    <col min="7166" max="7166" width="9.140625" style="16"/>
    <col min="7167" max="7167" width="14.85546875" style="16" customWidth="1"/>
    <col min="7168" max="7415" width="9.140625" style="16"/>
    <col min="7416" max="7416" width="30" style="16" customWidth="1"/>
    <col min="7417" max="7419" width="26.140625" style="16" customWidth="1"/>
    <col min="7420" max="7420" width="11" style="16" bestFit="1" customWidth="1"/>
    <col min="7421" max="7421" width="9.28515625" style="16" bestFit="1" customWidth="1"/>
    <col min="7422" max="7422" width="9.140625" style="16"/>
    <col min="7423" max="7423" width="14.85546875" style="16" customWidth="1"/>
    <col min="7424" max="7671" width="9.140625" style="16"/>
    <col min="7672" max="7672" width="30" style="16" customWidth="1"/>
    <col min="7673" max="7675" width="26.140625" style="16" customWidth="1"/>
    <col min="7676" max="7676" width="11" style="16" bestFit="1" customWidth="1"/>
    <col min="7677" max="7677" width="9.28515625" style="16" bestFit="1" customWidth="1"/>
    <col min="7678" max="7678" width="9.140625" style="16"/>
    <col min="7679" max="7679" width="14.85546875" style="16" customWidth="1"/>
    <col min="7680" max="7927" width="9.140625" style="16"/>
    <col min="7928" max="7928" width="30" style="16" customWidth="1"/>
    <col min="7929" max="7931" width="26.140625" style="16" customWidth="1"/>
    <col min="7932" max="7932" width="11" style="16" bestFit="1" customWidth="1"/>
    <col min="7933" max="7933" width="9.28515625" style="16" bestFit="1" customWidth="1"/>
    <col min="7934" max="7934" width="9.140625" style="16"/>
    <col min="7935" max="7935" width="14.85546875" style="16" customWidth="1"/>
    <col min="7936" max="8183" width="9.140625" style="16"/>
    <col min="8184" max="8184" width="30" style="16" customWidth="1"/>
    <col min="8185" max="8187" width="26.140625" style="16" customWidth="1"/>
    <col min="8188" max="8188" width="11" style="16" bestFit="1" customWidth="1"/>
    <col min="8189" max="8189" width="9.28515625" style="16" bestFit="1" customWidth="1"/>
    <col min="8190" max="8190" width="9.140625" style="16"/>
    <col min="8191" max="8191" width="14.85546875" style="16" customWidth="1"/>
    <col min="8192" max="8439" width="9.140625" style="16"/>
    <col min="8440" max="8440" width="30" style="16" customWidth="1"/>
    <col min="8441" max="8443" width="26.140625" style="16" customWidth="1"/>
    <col min="8444" max="8444" width="11" style="16" bestFit="1" customWidth="1"/>
    <col min="8445" max="8445" width="9.28515625" style="16" bestFit="1" customWidth="1"/>
    <col min="8446" max="8446" width="9.140625" style="16"/>
    <col min="8447" max="8447" width="14.85546875" style="16" customWidth="1"/>
    <col min="8448" max="8695" width="9.140625" style="16"/>
    <col min="8696" max="8696" width="30" style="16" customWidth="1"/>
    <col min="8697" max="8699" width="26.140625" style="16" customWidth="1"/>
    <col min="8700" max="8700" width="11" style="16" bestFit="1" customWidth="1"/>
    <col min="8701" max="8701" width="9.28515625" style="16" bestFit="1" customWidth="1"/>
    <col min="8702" max="8702" width="9.140625" style="16"/>
    <col min="8703" max="8703" width="14.85546875" style="16" customWidth="1"/>
    <col min="8704" max="8951" width="9.140625" style="16"/>
    <col min="8952" max="8952" width="30" style="16" customWidth="1"/>
    <col min="8953" max="8955" width="26.140625" style="16" customWidth="1"/>
    <col min="8956" max="8956" width="11" style="16" bestFit="1" customWidth="1"/>
    <col min="8957" max="8957" width="9.28515625" style="16" bestFit="1" customWidth="1"/>
    <col min="8958" max="8958" width="9.140625" style="16"/>
    <col min="8959" max="8959" width="14.85546875" style="16" customWidth="1"/>
    <col min="8960" max="9207" width="9.140625" style="16"/>
    <col min="9208" max="9208" width="30" style="16" customWidth="1"/>
    <col min="9209" max="9211" width="26.140625" style="16" customWidth="1"/>
    <col min="9212" max="9212" width="11" style="16" bestFit="1" customWidth="1"/>
    <col min="9213" max="9213" width="9.28515625" style="16" bestFit="1" customWidth="1"/>
    <col min="9214" max="9214" width="9.140625" style="16"/>
    <col min="9215" max="9215" width="14.85546875" style="16" customWidth="1"/>
    <col min="9216" max="9463" width="9.140625" style="16"/>
    <col min="9464" max="9464" width="30" style="16" customWidth="1"/>
    <col min="9465" max="9467" width="26.140625" style="16" customWidth="1"/>
    <col min="9468" max="9468" width="11" style="16" bestFit="1" customWidth="1"/>
    <col min="9469" max="9469" width="9.28515625" style="16" bestFit="1" customWidth="1"/>
    <col min="9470" max="9470" width="9.140625" style="16"/>
    <col min="9471" max="9471" width="14.85546875" style="16" customWidth="1"/>
    <col min="9472" max="9719" width="9.140625" style="16"/>
    <col min="9720" max="9720" width="30" style="16" customWidth="1"/>
    <col min="9721" max="9723" width="26.140625" style="16" customWidth="1"/>
    <col min="9724" max="9724" width="11" style="16" bestFit="1" customWidth="1"/>
    <col min="9725" max="9725" width="9.28515625" style="16" bestFit="1" customWidth="1"/>
    <col min="9726" max="9726" width="9.140625" style="16"/>
    <col min="9727" max="9727" width="14.85546875" style="16" customWidth="1"/>
    <col min="9728" max="9975" width="9.140625" style="16"/>
    <col min="9976" max="9976" width="30" style="16" customWidth="1"/>
    <col min="9977" max="9979" width="26.140625" style="16" customWidth="1"/>
    <col min="9980" max="9980" width="11" style="16" bestFit="1" customWidth="1"/>
    <col min="9981" max="9981" width="9.28515625" style="16" bestFit="1" customWidth="1"/>
    <col min="9982" max="9982" width="9.140625" style="16"/>
    <col min="9983" max="9983" width="14.85546875" style="16" customWidth="1"/>
    <col min="9984" max="10231" width="9.140625" style="16"/>
    <col min="10232" max="10232" width="30" style="16" customWidth="1"/>
    <col min="10233" max="10235" width="26.140625" style="16" customWidth="1"/>
    <col min="10236" max="10236" width="11" style="16" bestFit="1" customWidth="1"/>
    <col min="10237" max="10237" width="9.28515625" style="16" bestFit="1" customWidth="1"/>
    <col min="10238" max="10238" width="9.140625" style="16"/>
    <col min="10239" max="10239" width="14.85546875" style="16" customWidth="1"/>
    <col min="10240" max="10487" width="9.140625" style="16"/>
    <col min="10488" max="10488" width="30" style="16" customWidth="1"/>
    <col min="10489" max="10491" width="26.140625" style="16" customWidth="1"/>
    <col min="10492" max="10492" width="11" style="16" bestFit="1" customWidth="1"/>
    <col min="10493" max="10493" width="9.28515625" style="16" bestFit="1" customWidth="1"/>
    <col min="10494" max="10494" width="9.140625" style="16"/>
    <col min="10495" max="10495" width="14.85546875" style="16" customWidth="1"/>
    <col min="10496" max="10743" width="9.140625" style="16"/>
    <col min="10744" max="10744" width="30" style="16" customWidth="1"/>
    <col min="10745" max="10747" width="26.140625" style="16" customWidth="1"/>
    <col min="10748" max="10748" width="11" style="16" bestFit="1" customWidth="1"/>
    <col min="10749" max="10749" width="9.28515625" style="16" bestFit="1" customWidth="1"/>
    <col min="10750" max="10750" width="9.140625" style="16"/>
    <col min="10751" max="10751" width="14.85546875" style="16" customWidth="1"/>
    <col min="10752" max="10999" width="9.140625" style="16"/>
    <col min="11000" max="11000" width="30" style="16" customWidth="1"/>
    <col min="11001" max="11003" width="26.140625" style="16" customWidth="1"/>
    <col min="11004" max="11004" width="11" style="16" bestFit="1" customWidth="1"/>
    <col min="11005" max="11005" width="9.28515625" style="16" bestFit="1" customWidth="1"/>
    <col min="11006" max="11006" width="9.140625" style="16"/>
    <col min="11007" max="11007" width="14.85546875" style="16" customWidth="1"/>
    <col min="11008" max="11255" width="9.140625" style="16"/>
    <col min="11256" max="11256" width="30" style="16" customWidth="1"/>
    <col min="11257" max="11259" width="26.140625" style="16" customWidth="1"/>
    <col min="11260" max="11260" width="11" style="16" bestFit="1" customWidth="1"/>
    <col min="11261" max="11261" width="9.28515625" style="16" bestFit="1" customWidth="1"/>
    <col min="11262" max="11262" width="9.140625" style="16"/>
    <col min="11263" max="11263" width="14.85546875" style="16" customWidth="1"/>
    <col min="11264" max="11511" width="9.140625" style="16"/>
    <col min="11512" max="11512" width="30" style="16" customWidth="1"/>
    <col min="11513" max="11515" width="26.140625" style="16" customWidth="1"/>
    <col min="11516" max="11516" width="11" style="16" bestFit="1" customWidth="1"/>
    <col min="11517" max="11517" width="9.28515625" style="16" bestFit="1" customWidth="1"/>
    <col min="11518" max="11518" width="9.140625" style="16"/>
    <col min="11519" max="11519" width="14.85546875" style="16" customWidth="1"/>
    <col min="11520" max="11767" width="9.140625" style="16"/>
    <col min="11768" max="11768" width="30" style="16" customWidth="1"/>
    <col min="11769" max="11771" width="26.140625" style="16" customWidth="1"/>
    <col min="11772" max="11772" width="11" style="16" bestFit="1" customWidth="1"/>
    <col min="11773" max="11773" width="9.28515625" style="16" bestFit="1" customWidth="1"/>
    <col min="11774" max="11774" width="9.140625" style="16"/>
    <col min="11775" max="11775" width="14.85546875" style="16" customWidth="1"/>
    <col min="11776" max="12023" width="9.140625" style="16"/>
    <col min="12024" max="12024" width="30" style="16" customWidth="1"/>
    <col min="12025" max="12027" width="26.140625" style="16" customWidth="1"/>
    <col min="12028" max="12028" width="11" style="16" bestFit="1" customWidth="1"/>
    <col min="12029" max="12029" width="9.28515625" style="16" bestFit="1" customWidth="1"/>
    <col min="12030" max="12030" width="9.140625" style="16"/>
    <col min="12031" max="12031" width="14.85546875" style="16" customWidth="1"/>
    <col min="12032" max="12279" width="9.140625" style="16"/>
    <col min="12280" max="12280" width="30" style="16" customWidth="1"/>
    <col min="12281" max="12283" width="26.140625" style="16" customWidth="1"/>
    <col min="12284" max="12284" width="11" style="16" bestFit="1" customWidth="1"/>
    <col min="12285" max="12285" width="9.28515625" style="16" bestFit="1" customWidth="1"/>
    <col min="12286" max="12286" width="9.140625" style="16"/>
    <col min="12287" max="12287" width="14.85546875" style="16" customWidth="1"/>
    <col min="12288" max="12535" width="9.140625" style="16"/>
    <col min="12536" max="12536" width="30" style="16" customWidth="1"/>
    <col min="12537" max="12539" width="26.140625" style="16" customWidth="1"/>
    <col min="12540" max="12540" width="11" style="16" bestFit="1" customWidth="1"/>
    <col min="12541" max="12541" width="9.28515625" style="16" bestFit="1" customWidth="1"/>
    <col min="12542" max="12542" width="9.140625" style="16"/>
    <col min="12543" max="12543" width="14.85546875" style="16" customWidth="1"/>
    <col min="12544" max="12791" width="9.140625" style="16"/>
    <col min="12792" max="12792" width="30" style="16" customWidth="1"/>
    <col min="12793" max="12795" width="26.140625" style="16" customWidth="1"/>
    <col min="12796" max="12796" width="11" style="16" bestFit="1" customWidth="1"/>
    <col min="12797" max="12797" width="9.28515625" style="16" bestFit="1" customWidth="1"/>
    <col min="12798" max="12798" width="9.140625" style="16"/>
    <col min="12799" max="12799" width="14.85546875" style="16" customWidth="1"/>
    <col min="12800" max="13047" width="9.140625" style="16"/>
    <col min="13048" max="13048" width="30" style="16" customWidth="1"/>
    <col min="13049" max="13051" width="26.140625" style="16" customWidth="1"/>
    <col min="13052" max="13052" width="11" style="16" bestFit="1" customWidth="1"/>
    <col min="13053" max="13053" width="9.28515625" style="16" bestFit="1" customWidth="1"/>
    <col min="13054" max="13054" width="9.140625" style="16"/>
    <col min="13055" max="13055" width="14.85546875" style="16" customWidth="1"/>
    <col min="13056" max="13303" width="9.140625" style="16"/>
    <col min="13304" max="13304" width="30" style="16" customWidth="1"/>
    <col min="13305" max="13307" width="26.140625" style="16" customWidth="1"/>
    <col min="13308" max="13308" width="11" style="16" bestFit="1" customWidth="1"/>
    <col min="13309" max="13309" width="9.28515625" style="16" bestFit="1" customWidth="1"/>
    <col min="13310" max="13310" width="9.140625" style="16"/>
    <col min="13311" max="13311" width="14.85546875" style="16" customWidth="1"/>
    <col min="13312" max="13559" width="9.140625" style="16"/>
    <col min="13560" max="13560" width="30" style="16" customWidth="1"/>
    <col min="13561" max="13563" width="26.140625" style="16" customWidth="1"/>
    <col min="13564" max="13564" width="11" style="16" bestFit="1" customWidth="1"/>
    <col min="13565" max="13565" width="9.28515625" style="16" bestFit="1" customWidth="1"/>
    <col min="13566" max="13566" width="9.140625" style="16"/>
    <col min="13567" max="13567" width="14.85546875" style="16" customWidth="1"/>
    <col min="13568" max="13815" width="9.140625" style="16"/>
    <col min="13816" max="13816" width="30" style="16" customWidth="1"/>
    <col min="13817" max="13819" width="26.140625" style="16" customWidth="1"/>
    <col min="13820" max="13820" width="11" style="16" bestFit="1" customWidth="1"/>
    <col min="13821" max="13821" width="9.28515625" style="16" bestFit="1" customWidth="1"/>
    <col min="13822" max="13822" width="9.140625" style="16"/>
    <col min="13823" max="13823" width="14.85546875" style="16" customWidth="1"/>
    <col min="13824" max="14071" width="9.140625" style="16"/>
    <col min="14072" max="14072" width="30" style="16" customWidth="1"/>
    <col min="14073" max="14075" width="26.140625" style="16" customWidth="1"/>
    <col min="14076" max="14076" width="11" style="16" bestFit="1" customWidth="1"/>
    <col min="14077" max="14077" width="9.28515625" style="16" bestFit="1" customWidth="1"/>
    <col min="14078" max="14078" width="9.140625" style="16"/>
    <col min="14079" max="14079" width="14.85546875" style="16" customWidth="1"/>
    <col min="14080" max="14327" width="9.140625" style="16"/>
    <col min="14328" max="14328" width="30" style="16" customWidth="1"/>
    <col min="14329" max="14331" width="26.140625" style="16" customWidth="1"/>
    <col min="14332" max="14332" width="11" style="16" bestFit="1" customWidth="1"/>
    <col min="14333" max="14333" width="9.28515625" style="16" bestFit="1" customWidth="1"/>
    <col min="14334" max="14334" width="9.140625" style="16"/>
    <col min="14335" max="14335" width="14.85546875" style="16" customWidth="1"/>
    <col min="14336" max="14583" width="9.140625" style="16"/>
    <col min="14584" max="14584" width="30" style="16" customWidth="1"/>
    <col min="14585" max="14587" width="26.140625" style="16" customWidth="1"/>
    <col min="14588" max="14588" width="11" style="16" bestFit="1" customWidth="1"/>
    <col min="14589" max="14589" width="9.28515625" style="16" bestFit="1" customWidth="1"/>
    <col min="14590" max="14590" width="9.140625" style="16"/>
    <col min="14591" max="14591" width="14.85546875" style="16" customWidth="1"/>
    <col min="14592" max="14839" width="9.140625" style="16"/>
    <col min="14840" max="14840" width="30" style="16" customWidth="1"/>
    <col min="14841" max="14843" width="26.140625" style="16" customWidth="1"/>
    <col min="14844" max="14844" width="11" style="16" bestFit="1" customWidth="1"/>
    <col min="14845" max="14845" width="9.28515625" style="16" bestFit="1" customWidth="1"/>
    <col min="14846" max="14846" width="9.140625" style="16"/>
    <col min="14847" max="14847" width="14.85546875" style="16" customWidth="1"/>
    <col min="14848" max="15095" width="9.140625" style="16"/>
    <col min="15096" max="15096" width="30" style="16" customWidth="1"/>
    <col min="15097" max="15099" width="26.140625" style="16" customWidth="1"/>
    <col min="15100" max="15100" width="11" style="16" bestFit="1" customWidth="1"/>
    <col min="15101" max="15101" width="9.28515625" style="16" bestFit="1" customWidth="1"/>
    <col min="15102" max="15102" width="9.140625" style="16"/>
    <col min="15103" max="15103" width="14.85546875" style="16" customWidth="1"/>
    <col min="15104" max="15351" width="9.140625" style="16"/>
    <col min="15352" max="15352" width="30" style="16" customWidth="1"/>
    <col min="15353" max="15355" width="26.140625" style="16" customWidth="1"/>
    <col min="15356" max="15356" width="11" style="16" bestFit="1" customWidth="1"/>
    <col min="15357" max="15357" width="9.28515625" style="16" bestFit="1" customWidth="1"/>
    <col min="15358" max="15358" width="9.140625" style="16"/>
    <col min="15359" max="15359" width="14.85546875" style="16" customWidth="1"/>
    <col min="15360" max="15607" width="9.140625" style="16"/>
    <col min="15608" max="15608" width="30" style="16" customWidth="1"/>
    <col min="15609" max="15611" width="26.140625" style="16" customWidth="1"/>
    <col min="15612" max="15612" width="11" style="16" bestFit="1" customWidth="1"/>
    <col min="15613" max="15613" width="9.28515625" style="16" bestFit="1" customWidth="1"/>
    <col min="15614" max="15614" width="9.140625" style="16"/>
    <col min="15615" max="15615" width="14.85546875" style="16" customWidth="1"/>
    <col min="15616" max="15863" width="9.140625" style="16"/>
    <col min="15864" max="15864" width="30" style="16" customWidth="1"/>
    <col min="15865" max="15867" width="26.140625" style="16" customWidth="1"/>
    <col min="15868" max="15868" width="11" style="16" bestFit="1" customWidth="1"/>
    <col min="15869" max="15869" width="9.28515625" style="16" bestFit="1" customWidth="1"/>
    <col min="15870" max="15870" width="9.140625" style="16"/>
    <col min="15871" max="15871" width="14.85546875" style="16" customWidth="1"/>
    <col min="15872" max="16119" width="9.140625" style="16"/>
    <col min="16120" max="16120" width="30" style="16" customWidth="1"/>
    <col min="16121" max="16123" width="26.140625" style="16" customWidth="1"/>
    <col min="16124" max="16124" width="11" style="16" bestFit="1" customWidth="1"/>
    <col min="16125" max="16125" width="9.28515625" style="16" bestFit="1" customWidth="1"/>
    <col min="16126" max="16126" width="9.140625" style="16"/>
    <col min="16127" max="16127" width="14.85546875" style="16" customWidth="1"/>
    <col min="16128" max="16384" width="9.140625" style="16"/>
  </cols>
  <sheetData>
    <row r="1" spans="1:5" x14ac:dyDescent="0.2">
      <c r="E1" s="16" t="s">
        <v>105</v>
      </c>
    </row>
    <row r="2" spans="1:5" ht="65.25" customHeight="1" x14ac:dyDescent="0.2">
      <c r="E2" s="39" t="s">
        <v>143</v>
      </c>
    </row>
    <row r="7" spans="1:5" ht="15" x14ac:dyDescent="0.2">
      <c r="A7" s="106" t="s">
        <v>98</v>
      </c>
      <c r="B7" s="106"/>
      <c r="C7" s="106"/>
      <c r="D7" s="106"/>
      <c r="E7" s="106"/>
    </row>
    <row r="8" spans="1:5" ht="15" x14ac:dyDescent="0.2">
      <c r="A8" s="106" t="s">
        <v>106</v>
      </c>
      <c r="B8" s="106"/>
      <c r="C8" s="106"/>
      <c r="D8" s="106"/>
      <c r="E8" s="106"/>
    </row>
    <row r="9" spans="1:5" ht="15" x14ac:dyDescent="0.2">
      <c r="A9" s="106" t="s">
        <v>107</v>
      </c>
      <c r="B9" s="106"/>
      <c r="C9" s="106"/>
      <c r="D9" s="106"/>
      <c r="E9" s="106"/>
    </row>
    <row r="10" spans="1:5" ht="15" x14ac:dyDescent="0.2">
      <c r="A10" s="106" t="s">
        <v>108</v>
      </c>
      <c r="B10" s="106"/>
      <c r="C10" s="106"/>
      <c r="D10" s="106"/>
      <c r="E10" s="106"/>
    </row>
    <row r="11" spans="1:5" ht="15" x14ac:dyDescent="0.2">
      <c r="A11" s="17"/>
    </row>
    <row r="12" spans="1:5" ht="105" x14ac:dyDescent="0.2">
      <c r="A12" s="107" t="str">
        <f>'[1]Пр 2'!A10:B10</f>
        <v>Наименование мероприятий</v>
      </c>
      <c r="B12" s="108"/>
      <c r="C12" s="38" t="s">
        <v>140</v>
      </c>
      <c r="D12" s="38" t="s">
        <v>141</v>
      </c>
      <c r="E12" s="38" t="s">
        <v>142</v>
      </c>
    </row>
    <row r="13" spans="1:5" ht="30" x14ac:dyDescent="0.2">
      <c r="A13" s="40" t="s">
        <v>6</v>
      </c>
      <c r="B13" s="40" t="s">
        <v>109</v>
      </c>
      <c r="C13" s="40"/>
      <c r="D13" s="40"/>
      <c r="E13" s="40"/>
    </row>
    <row r="14" spans="1:5" ht="15" x14ac:dyDescent="0.2">
      <c r="A14" s="40"/>
      <c r="B14" s="40" t="s">
        <v>110</v>
      </c>
      <c r="C14" s="20">
        <v>389.97</v>
      </c>
      <c r="D14" s="21">
        <v>0.125</v>
      </c>
      <c r="E14" s="55">
        <v>33</v>
      </c>
    </row>
    <row r="15" spans="1:5" ht="15" x14ac:dyDescent="0.2">
      <c r="A15" s="40"/>
      <c r="B15" s="40" t="s">
        <v>111</v>
      </c>
      <c r="C15" s="20">
        <v>709.4</v>
      </c>
      <c r="D15" s="56">
        <v>0.48</v>
      </c>
      <c r="E15" s="55">
        <v>282</v>
      </c>
    </row>
    <row r="16" spans="1:5" ht="15" x14ac:dyDescent="0.2">
      <c r="A16" s="40"/>
      <c r="B16" s="40" t="s">
        <v>139</v>
      </c>
      <c r="C16" s="20">
        <v>0</v>
      </c>
      <c r="D16" s="20">
        <v>0</v>
      </c>
      <c r="E16" s="20">
        <v>0</v>
      </c>
    </row>
    <row r="17" spans="1:6" ht="30" x14ac:dyDescent="0.2">
      <c r="A17" s="40" t="s">
        <v>15</v>
      </c>
      <c r="B17" s="40" t="s">
        <v>112</v>
      </c>
      <c r="C17" s="20"/>
      <c r="D17" s="21"/>
      <c r="E17" s="20"/>
    </row>
    <row r="18" spans="1:6" ht="15" x14ac:dyDescent="0.2">
      <c r="A18" s="40"/>
      <c r="B18" s="40" t="s">
        <v>110</v>
      </c>
      <c r="C18" s="22">
        <v>267.02999999999997</v>
      </c>
      <c r="D18" s="21">
        <v>0.75800000000000001</v>
      </c>
      <c r="E18" s="57">
        <v>208</v>
      </c>
    </row>
    <row r="19" spans="1:6" s="24" customFormat="1" ht="15" x14ac:dyDescent="0.25">
      <c r="A19" s="23"/>
      <c r="B19" s="40" t="s">
        <v>111</v>
      </c>
      <c r="C19" s="20">
        <v>1321.63</v>
      </c>
      <c r="D19" s="56">
        <v>0.72</v>
      </c>
      <c r="E19" s="55">
        <v>439</v>
      </c>
      <c r="F19" s="16"/>
    </row>
    <row r="20" spans="1:6" ht="15" x14ac:dyDescent="0.2">
      <c r="A20" s="41"/>
      <c r="B20" s="40" t="s">
        <v>139</v>
      </c>
      <c r="C20" s="20">
        <v>0</v>
      </c>
      <c r="D20" s="20">
        <v>0</v>
      </c>
      <c r="E20" s="20">
        <v>0</v>
      </c>
    </row>
  </sheetData>
  <mergeCells count="5">
    <mergeCell ref="A7:E7"/>
    <mergeCell ref="A8:E8"/>
    <mergeCell ref="A9:E9"/>
    <mergeCell ref="A10:E10"/>
    <mergeCell ref="A12:B12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activeCell="J2" sqref="J2:K2"/>
    </sheetView>
  </sheetViews>
  <sheetFormatPr defaultRowHeight="12.75" x14ac:dyDescent="0.2"/>
  <cols>
    <col min="1" max="1" width="6" style="72" customWidth="1"/>
    <col min="2" max="2" width="26.85546875" style="72" customWidth="1"/>
    <col min="3" max="9" width="9.140625" style="72"/>
    <col min="10" max="10" width="11.85546875" style="72" customWidth="1"/>
    <col min="11" max="11" width="13.7109375" style="72" customWidth="1"/>
    <col min="12" max="12" width="10.140625" style="72" bestFit="1" customWidth="1"/>
    <col min="13" max="256" width="9.140625" style="72"/>
    <col min="257" max="257" width="6" style="72" customWidth="1"/>
    <col min="258" max="258" width="26.85546875" style="72" customWidth="1"/>
    <col min="259" max="265" width="9.140625" style="72"/>
    <col min="266" max="266" width="11.85546875" style="72" customWidth="1"/>
    <col min="267" max="267" width="13.7109375" style="72" customWidth="1"/>
    <col min="268" max="512" width="9.140625" style="72"/>
    <col min="513" max="513" width="6" style="72" customWidth="1"/>
    <col min="514" max="514" width="26.85546875" style="72" customWidth="1"/>
    <col min="515" max="521" width="9.140625" style="72"/>
    <col min="522" max="522" width="11.85546875" style="72" customWidth="1"/>
    <col min="523" max="523" width="13.7109375" style="72" customWidth="1"/>
    <col min="524" max="768" width="9.140625" style="72"/>
    <col min="769" max="769" width="6" style="72" customWidth="1"/>
    <col min="770" max="770" width="26.85546875" style="72" customWidth="1"/>
    <col min="771" max="777" width="9.140625" style="72"/>
    <col min="778" max="778" width="11.85546875" style="72" customWidth="1"/>
    <col min="779" max="779" width="13.7109375" style="72" customWidth="1"/>
    <col min="780" max="1024" width="9.140625" style="72"/>
    <col min="1025" max="1025" width="6" style="72" customWidth="1"/>
    <col min="1026" max="1026" width="26.85546875" style="72" customWidth="1"/>
    <col min="1027" max="1033" width="9.140625" style="72"/>
    <col min="1034" max="1034" width="11.85546875" style="72" customWidth="1"/>
    <col min="1035" max="1035" width="13.7109375" style="72" customWidth="1"/>
    <col min="1036" max="1280" width="9.140625" style="72"/>
    <col min="1281" max="1281" width="6" style="72" customWidth="1"/>
    <col min="1282" max="1282" width="26.85546875" style="72" customWidth="1"/>
    <col min="1283" max="1289" width="9.140625" style="72"/>
    <col min="1290" max="1290" width="11.85546875" style="72" customWidth="1"/>
    <col min="1291" max="1291" width="13.7109375" style="72" customWidth="1"/>
    <col min="1292" max="1536" width="9.140625" style="72"/>
    <col min="1537" max="1537" width="6" style="72" customWidth="1"/>
    <col min="1538" max="1538" width="26.85546875" style="72" customWidth="1"/>
    <col min="1539" max="1545" width="9.140625" style="72"/>
    <col min="1546" max="1546" width="11.85546875" style="72" customWidth="1"/>
    <col min="1547" max="1547" width="13.7109375" style="72" customWidth="1"/>
    <col min="1548" max="1792" width="9.140625" style="72"/>
    <col min="1793" max="1793" width="6" style="72" customWidth="1"/>
    <col min="1794" max="1794" width="26.85546875" style="72" customWidth="1"/>
    <col min="1795" max="1801" width="9.140625" style="72"/>
    <col min="1802" max="1802" width="11.85546875" style="72" customWidth="1"/>
    <col min="1803" max="1803" width="13.7109375" style="72" customWidth="1"/>
    <col min="1804" max="2048" width="9.140625" style="72"/>
    <col min="2049" max="2049" width="6" style="72" customWidth="1"/>
    <col min="2050" max="2050" width="26.85546875" style="72" customWidth="1"/>
    <col min="2051" max="2057" width="9.140625" style="72"/>
    <col min="2058" max="2058" width="11.85546875" style="72" customWidth="1"/>
    <col min="2059" max="2059" width="13.7109375" style="72" customWidth="1"/>
    <col min="2060" max="2304" width="9.140625" style="72"/>
    <col min="2305" max="2305" width="6" style="72" customWidth="1"/>
    <col min="2306" max="2306" width="26.85546875" style="72" customWidth="1"/>
    <col min="2307" max="2313" width="9.140625" style="72"/>
    <col min="2314" max="2314" width="11.85546875" style="72" customWidth="1"/>
    <col min="2315" max="2315" width="13.7109375" style="72" customWidth="1"/>
    <col min="2316" max="2560" width="9.140625" style="72"/>
    <col min="2561" max="2561" width="6" style="72" customWidth="1"/>
    <col min="2562" max="2562" width="26.85546875" style="72" customWidth="1"/>
    <col min="2563" max="2569" width="9.140625" style="72"/>
    <col min="2570" max="2570" width="11.85546875" style="72" customWidth="1"/>
    <col min="2571" max="2571" width="13.7109375" style="72" customWidth="1"/>
    <col min="2572" max="2816" width="9.140625" style="72"/>
    <col min="2817" max="2817" width="6" style="72" customWidth="1"/>
    <col min="2818" max="2818" width="26.85546875" style="72" customWidth="1"/>
    <col min="2819" max="2825" width="9.140625" style="72"/>
    <col min="2826" max="2826" width="11.85546875" style="72" customWidth="1"/>
    <col min="2827" max="2827" width="13.7109375" style="72" customWidth="1"/>
    <col min="2828" max="3072" width="9.140625" style="72"/>
    <col min="3073" max="3073" width="6" style="72" customWidth="1"/>
    <col min="3074" max="3074" width="26.85546875" style="72" customWidth="1"/>
    <col min="3075" max="3081" width="9.140625" style="72"/>
    <col min="3082" max="3082" width="11.85546875" style="72" customWidth="1"/>
    <col min="3083" max="3083" width="13.7109375" style="72" customWidth="1"/>
    <col min="3084" max="3328" width="9.140625" style="72"/>
    <col min="3329" max="3329" width="6" style="72" customWidth="1"/>
    <col min="3330" max="3330" width="26.85546875" style="72" customWidth="1"/>
    <col min="3331" max="3337" width="9.140625" style="72"/>
    <col min="3338" max="3338" width="11.85546875" style="72" customWidth="1"/>
    <col min="3339" max="3339" width="13.7109375" style="72" customWidth="1"/>
    <col min="3340" max="3584" width="9.140625" style="72"/>
    <col min="3585" max="3585" width="6" style="72" customWidth="1"/>
    <col min="3586" max="3586" width="26.85546875" style="72" customWidth="1"/>
    <col min="3587" max="3593" width="9.140625" style="72"/>
    <col min="3594" max="3594" width="11.85546875" style="72" customWidth="1"/>
    <col min="3595" max="3595" width="13.7109375" style="72" customWidth="1"/>
    <col min="3596" max="3840" width="9.140625" style="72"/>
    <col min="3841" max="3841" width="6" style="72" customWidth="1"/>
    <col min="3842" max="3842" width="26.85546875" style="72" customWidth="1"/>
    <col min="3843" max="3849" width="9.140625" style="72"/>
    <col min="3850" max="3850" width="11.85546875" style="72" customWidth="1"/>
    <col min="3851" max="3851" width="13.7109375" style="72" customWidth="1"/>
    <col min="3852" max="4096" width="9.140625" style="72"/>
    <col min="4097" max="4097" width="6" style="72" customWidth="1"/>
    <col min="4098" max="4098" width="26.85546875" style="72" customWidth="1"/>
    <col min="4099" max="4105" width="9.140625" style="72"/>
    <col min="4106" max="4106" width="11.85546875" style="72" customWidth="1"/>
    <col min="4107" max="4107" width="13.7109375" style="72" customWidth="1"/>
    <col min="4108" max="4352" width="9.140625" style="72"/>
    <col min="4353" max="4353" width="6" style="72" customWidth="1"/>
    <col min="4354" max="4354" width="26.85546875" style="72" customWidth="1"/>
    <col min="4355" max="4361" width="9.140625" style="72"/>
    <col min="4362" max="4362" width="11.85546875" style="72" customWidth="1"/>
    <col min="4363" max="4363" width="13.7109375" style="72" customWidth="1"/>
    <col min="4364" max="4608" width="9.140625" style="72"/>
    <col min="4609" max="4609" width="6" style="72" customWidth="1"/>
    <col min="4610" max="4610" width="26.85546875" style="72" customWidth="1"/>
    <col min="4611" max="4617" width="9.140625" style="72"/>
    <col min="4618" max="4618" width="11.85546875" style="72" customWidth="1"/>
    <col min="4619" max="4619" width="13.7109375" style="72" customWidth="1"/>
    <col min="4620" max="4864" width="9.140625" style="72"/>
    <col min="4865" max="4865" width="6" style="72" customWidth="1"/>
    <col min="4866" max="4866" width="26.85546875" style="72" customWidth="1"/>
    <col min="4867" max="4873" width="9.140625" style="72"/>
    <col min="4874" max="4874" width="11.85546875" style="72" customWidth="1"/>
    <col min="4875" max="4875" width="13.7109375" style="72" customWidth="1"/>
    <col min="4876" max="5120" width="9.140625" style="72"/>
    <col min="5121" max="5121" width="6" style="72" customWidth="1"/>
    <col min="5122" max="5122" width="26.85546875" style="72" customWidth="1"/>
    <col min="5123" max="5129" width="9.140625" style="72"/>
    <col min="5130" max="5130" width="11.85546875" style="72" customWidth="1"/>
    <col min="5131" max="5131" width="13.7109375" style="72" customWidth="1"/>
    <col min="5132" max="5376" width="9.140625" style="72"/>
    <col min="5377" max="5377" width="6" style="72" customWidth="1"/>
    <col min="5378" max="5378" width="26.85546875" style="72" customWidth="1"/>
    <col min="5379" max="5385" width="9.140625" style="72"/>
    <col min="5386" max="5386" width="11.85546875" style="72" customWidth="1"/>
    <col min="5387" max="5387" width="13.7109375" style="72" customWidth="1"/>
    <col min="5388" max="5632" width="9.140625" style="72"/>
    <col min="5633" max="5633" width="6" style="72" customWidth="1"/>
    <col min="5634" max="5634" width="26.85546875" style="72" customWidth="1"/>
    <col min="5635" max="5641" width="9.140625" style="72"/>
    <col min="5642" max="5642" width="11.85546875" style="72" customWidth="1"/>
    <col min="5643" max="5643" width="13.7109375" style="72" customWidth="1"/>
    <col min="5644" max="5888" width="9.140625" style="72"/>
    <col min="5889" max="5889" width="6" style="72" customWidth="1"/>
    <col min="5890" max="5890" width="26.85546875" style="72" customWidth="1"/>
    <col min="5891" max="5897" width="9.140625" style="72"/>
    <col min="5898" max="5898" width="11.85546875" style="72" customWidth="1"/>
    <col min="5899" max="5899" width="13.7109375" style="72" customWidth="1"/>
    <col min="5900" max="6144" width="9.140625" style="72"/>
    <col min="6145" max="6145" width="6" style="72" customWidth="1"/>
    <col min="6146" max="6146" width="26.85546875" style="72" customWidth="1"/>
    <col min="6147" max="6153" width="9.140625" style="72"/>
    <col min="6154" max="6154" width="11.85546875" style="72" customWidth="1"/>
    <col min="6155" max="6155" width="13.7109375" style="72" customWidth="1"/>
    <col min="6156" max="6400" width="9.140625" style="72"/>
    <col min="6401" max="6401" width="6" style="72" customWidth="1"/>
    <col min="6402" max="6402" width="26.85546875" style="72" customWidth="1"/>
    <col min="6403" max="6409" width="9.140625" style="72"/>
    <col min="6410" max="6410" width="11.85546875" style="72" customWidth="1"/>
    <col min="6411" max="6411" width="13.7109375" style="72" customWidth="1"/>
    <col min="6412" max="6656" width="9.140625" style="72"/>
    <col min="6657" max="6657" width="6" style="72" customWidth="1"/>
    <col min="6658" max="6658" width="26.85546875" style="72" customWidth="1"/>
    <col min="6659" max="6665" width="9.140625" style="72"/>
    <col min="6666" max="6666" width="11.85546875" style="72" customWidth="1"/>
    <col min="6667" max="6667" width="13.7109375" style="72" customWidth="1"/>
    <col min="6668" max="6912" width="9.140625" style="72"/>
    <col min="6913" max="6913" width="6" style="72" customWidth="1"/>
    <col min="6914" max="6914" width="26.85546875" style="72" customWidth="1"/>
    <col min="6915" max="6921" width="9.140625" style="72"/>
    <col min="6922" max="6922" width="11.85546875" style="72" customWidth="1"/>
    <col min="6923" max="6923" width="13.7109375" style="72" customWidth="1"/>
    <col min="6924" max="7168" width="9.140625" style="72"/>
    <col min="7169" max="7169" width="6" style="72" customWidth="1"/>
    <col min="7170" max="7170" width="26.85546875" style="72" customWidth="1"/>
    <col min="7171" max="7177" width="9.140625" style="72"/>
    <col min="7178" max="7178" width="11.85546875" style="72" customWidth="1"/>
    <col min="7179" max="7179" width="13.7109375" style="72" customWidth="1"/>
    <col min="7180" max="7424" width="9.140625" style="72"/>
    <col min="7425" max="7425" width="6" style="72" customWidth="1"/>
    <col min="7426" max="7426" width="26.85546875" style="72" customWidth="1"/>
    <col min="7427" max="7433" width="9.140625" style="72"/>
    <col min="7434" max="7434" width="11.85546875" style="72" customWidth="1"/>
    <col min="7435" max="7435" width="13.7109375" style="72" customWidth="1"/>
    <col min="7436" max="7680" width="9.140625" style="72"/>
    <col min="7681" max="7681" width="6" style="72" customWidth="1"/>
    <col min="7682" max="7682" width="26.85546875" style="72" customWidth="1"/>
    <col min="7683" max="7689" width="9.140625" style="72"/>
    <col min="7690" max="7690" width="11.85546875" style="72" customWidth="1"/>
    <col min="7691" max="7691" width="13.7109375" style="72" customWidth="1"/>
    <col min="7692" max="7936" width="9.140625" style="72"/>
    <col min="7937" max="7937" width="6" style="72" customWidth="1"/>
    <col min="7938" max="7938" width="26.85546875" style="72" customWidth="1"/>
    <col min="7939" max="7945" width="9.140625" style="72"/>
    <col min="7946" max="7946" width="11.85546875" style="72" customWidth="1"/>
    <col min="7947" max="7947" width="13.7109375" style="72" customWidth="1"/>
    <col min="7948" max="8192" width="9.140625" style="72"/>
    <col min="8193" max="8193" width="6" style="72" customWidth="1"/>
    <col min="8194" max="8194" width="26.85546875" style="72" customWidth="1"/>
    <col min="8195" max="8201" width="9.140625" style="72"/>
    <col min="8202" max="8202" width="11.85546875" style="72" customWidth="1"/>
    <col min="8203" max="8203" width="13.7109375" style="72" customWidth="1"/>
    <col min="8204" max="8448" width="9.140625" style="72"/>
    <col min="8449" max="8449" width="6" style="72" customWidth="1"/>
    <col min="8450" max="8450" width="26.85546875" style="72" customWidth="1"/>
    <col min="8451" max="8457" width="9.140625" style="72"/>
    <col min="8458" max="8458" width="11.85546875" style="72" customWidth="1"/>
    <col min="8459" max="8459" width="13.7109375" style="72" customWidth="1"/>
    <col min="8460" max="8704" width="9.140625" style="72"/>
    <col min="8705" max="8705" width="6" style="72" customWidth="1"/>
    <col min="8706" max="8706" width="26.85546875" style="72" customWidth="1"/>
    <col min="8707" max="8713" width="9.140625" style="72"/>
    <col min="8714" max="8714" width="11.85546875" style="72" customWidth="1"/>
    <col min="8715" max="8715" width="13.7109375" style="72" customWidth="1"/>
    <col min="8716" max="8960" width="9.140625" style="72"/>
    <col min="8961" max="8961" width="6" style="72" customWidth="1"/>
    <col min="8962" max="8962" width="26.85546875" style="72" customWidth="1"/>
    <col min="8963" max="8969" width="9.140625" style="72"/>
    <col min="8970" max="8970" width="11.85546875" style="72" customWidth="1"/>
    <col min="8971" max="8971" width="13.7109375" style="72" customWidth="1"/>
    <col min="8972" max="9216" width="9.140625" style="72"/>
    <col min="9217" max="9217" width="6" style="72" customWidth="1"/>
    <col min="9218" max="9218" width="26.85546875" style="72" customWidth="1"/>
    <col min="9219" max="9225" width="9.140625" style="72"/>
    <col min="9226" max="9226" width="11.85546875" style="72" customWidth="1"/>
    <col min="9227" max="9227" width="13.7109375" style="72" customWidth="1"/>
    <col min="9228" max="9472" width="9.140625" style="72"/>
    <col min="9473" max="9473" width="6" style="72" customWidth="1"/>
    <col min="9474" max="9474" width="26.85546875" style="72" customWidth="1"/>
    <col min="9475" max="9481" width="9.140625" style="72"/>
    <col min="9482" max="9482" width="11.85546875" style="72" customWidth="1"/>
    <col min="9483" max="9483" width="13.7109375" style="72" customWidth="1"/>
    <col min="9484" max="9728" width="9.140625" style="72"/>
    <col min="9729" max="9729" width="6" style="72" customWidth="1"/>
    <col min="9730" max="9730" width="26.85546875" style="72" customWidth="1"/>
    <col min="9731" max="9737" width="9.140625" style="72"/>
    <col min="9738" max="9738" width="11.85546875" style="72" customWidth="1"/>
    <col min="9739" max="9739" width="13.7109375" style="72" customWidth="1"/>
    <col min="9740" max="9984" width="9.140625" style="72"/>
    <col min="9985" max="9985" width="6" style="72" customWidth="1"/>
    <col min="9986" max="9986" width="26.85546875" style="72" customWidth="1"/>
    <col min="9987" max="9993" width="9.140625" style="72"/>
    <col min="9994" max="9994" width="11.85546875" style="72" customWidth="1"/>
    <col min="9995" max="9995" width="13.7109375" style="72" customWidth="1"/>
    <col min="9996" max="10240" width="9.140625" style="72"/>
    <col min="10241" max="10241" width="6" style="72" customWidth="1"/>
    <col min="10242" max="10242" width="26.85546875" style="72" customWidth="1"/>
    <col min="10243" max="10249" width="9.140625" style="72"/>
    <col min="10250" max="10250" width="11.85546875" style="72" customWidth="1"/>
    <col min="10251" max="10251" width="13.7109375" style="72" customWidth="1"/>
    <col min="10252" max="10496" width="9.140625" style="72"/>
    <col min="10497" max="10497" width="6" style="72" customWidth="1"/>
    <col min="10498" max="10498" width="26.85546875" style="72" customWidth="1"/>
    <col min="10499" max="10505" width="9.140625" style="72"/>
    <col min="10506" max="10506" width="11.85546875" style="72" customWidth="1"/>
    <col min="10507" max="10507" width="13.7109375" style="72" customWidth="1"/>
    <col min="10508" max="10752" width="9.140625" style="72"/>
    <col min="10753" max="10753" width="6" style="72" customWidth="1"/>
    <col min="10754" max="10754" width="26.85546875" style="72" customWidth="1"/>
    <col min="10755" max="10761" width="9.140625" style="72"/>
    <col min="10762" max="10762" width="11.85546875" style="72" customWidth="1"/>
    <col min="10763" max="10763" width="13.7109375" style="72" customWidth="1"/>
    <col min="10764" max="11008" width="9.140625" style="72"/>
    <col min="11009" max="11009" width="6" style="72" customWidth="1"/>
    <col min="11010" max="11010" width="26.85546875" style="72" customWidth="1"/>
    <col min="11011" max="11017" width="9.140625" style="72"/>
    <col min="11018" max="11018" width="11.85546875" style="72" customWidth="1"/>
    <col min="11019" max="11019" width="13.7109375" style="72" customWidth="1"/>
    <col min="11020" max="11264" width="9.140625" style="72"/>
    <col min="11265" max="11265" width="6" style="72" customWidth="1"/>
    <col min="11266" max="11266" width="26.85546875" style="72" customWidth="1"/>
    <col min="11267" max="11273" width="9.140625" style="72"/>
    <col min="11274" max="11274" width="11.85546875" style="72" customWidth="1"/>
    <col min="11275" max="11275" width="13.7109375" style="72" customWidth="1"/>
    <col min="11276" max="11520" width="9.140625" style="72"/>
    <col min="11521" max="11521" width="6" style="72" customWidth="1"/>
    <col min="11522" max="11522" width="26.85546875" style="72" customWidth="1"/>
    <col min="11523" max="11529" width="9.140625" style="72"/>
    <col min="11530" max="11530" width="11.85546875" style="72" customWidth="1"/>
    <col min="11531" max="11531" width="13.7109375" style="72" customWidth="1"/>
    <col min="11532" max="11776" width="9.140625" style="72"/>
    <col min="11777" max="11777" width="6" style="72" customWidth="1"/>
    <col min="11778" max="11778" width="26.85546875" style="72" customWidth="1"/>
    <col min="11779" max="11785" width="9.140625" style="72"/>
    <col min="11786" max="11786" width="11.85546875" style="72" customWidth="1"/>
    <col min="11787" max="11787" width="13.7109375" style="72" customWidth="1"/>
    <col min="11788" max="12032" width="9.140625" style="72"/>
    <col min="12033" max="12033" width="6" style="72" customWidth="1"/>
    <col min="12034" max="12034" width="26.85546875" style="72" customWidth="1"/>
    <col min="12035" max="12041" width="9.140625" style="72"/>
    <col min="12042" max="12042" width="11.85546875" style="72" customWidth="1"/>
    <col min="12043" max="12043" width="13.7109375" style="72" customWidth="1"/>
    <col min="12044" max="12288" width="9.140625" style="72"/>
    <col min="12289" max="12289" width="6" style="72" customWidth="1"/>
    <col min="12290" max="12290" width="26.85546875" style="72" customWidth="1"/>
    <col min="12291" max="12297" width="9.140625" style="72"/>
    <col min="12298" max="12298" width="11.85546875" style="72" customWidth="1"/>
    <col min="12299" max="12299" width="13.7109375" style="72" customWidth="1"/>
    <col min="12300" max="12544" width="9.140625" style="72"/>
    <col min="12545" max="12545" width="6" style="72" customWidth="1"/>
    <col min="12546" max="12546" width="26.85546875" style="72" customWidth="1"/>
    <col min="12547" max="12553" width="9.140625" style="72"/>
    <col min="12554" max="12554" width="11.85546875" style="72" customWidth="1"/>
    <col min="12555" max="12555" width="13.7109375" style="72" customWidth="1"/>
    <col min="12556" max="12800" width="9.140625" style="72"/>
    <col min="12801" max="12801" width="6" style="72" customWidth="1"/>
    <col min="12802" max="12802" width="26.85546875" style="72" customWidth="1"/>
    <col min="12803" max="12809" width="9.140625" style="72"/>
    <col min="12810" max="12810" width="11.85546875" style="72" customWidth="1"/>
    <col min="12811" max="12811" width="13.7109375" style="72" customWidth="1"/>
    <col min="12812" max="13056" width="9.140625" style="72"/>
    <col min="13057" max="13057" width="6" style="72" customWidth="1"/>
    <col min="13058" max="13058" width="26.85546875" style="72" customWidth="1"/>
    <col min="13059" max="13065" width="9.140625" style="72"/>
    <col min="13066" max="13066" width="11.85546875" style="72" customWidth="1"/>
    <col min="13067" max="13067" width="13.7109375" style="72" customWidth="1"/>
    <col min="13068" max="13312" width="9.140625" style="72"/>
    <col min="13313" max="13313" width="6" style="72" customWidth="1"/>
    <col min="13314" max="13314" width="26.85546875" style="72" customWidth="1"/>
    <col min="13315" max="13321" width="9.140625" style="72"/>
    <col min="13322" max="13322" width="11.85546875" style="72" customWidth="1"/>
    <col min="13323" max="13323" width="13.7109375" style="72" customWidth="1"/>
    <col min="13324" max="13568" width="9.140625" style="72"/>
    <col min="13569" max="13569" width="6" style="72" customWidth="1"/>
    <col min="13570" max="13570" width="26.85546875" style="72" customWidth="1"/>
    <col min="13571" max="13577" width="9.140625" style="72"/>
    <col min="13578" max="13578" width="11.85546875" style="72" customWidth="1"/>
    <col min="13579" max="13579" width="13.7109375" style="72" customWidth="1"/>
    <col min="13580" max="13824" width="9.140625" style="72"/>
    <col min="13825" max="13825" width="6" style="72" customWidth="1"/>
    <col min="13826" max="13826" width="26.85546875" style="72" customWidth="1"/>
    <col min="13827" max="13833" width="9.140625" style="72"/>
    <col min="13834" max="13834" width="11.85546875" style="72" customWidth="1"/>
    <col min="13835" max="13835" width="13.7109375" style="72" customWidth="1"/>
    <col min="13836" max="14080" width="9.140625" style="72"/>
    <col min="14081" max="14081" width="6" style="72" customWidth="1"/>
    <col min="14082" max="14082" width="26.85546875" style="72" customWidth="1"/>
    <col min="14083" max="14089" width="9.140625" style="72"/>
    <col min="14090" max="14090" width="11.85546875" style="72" customWidth="1"/>
    <col min="14091" max="14091" width="13.7109375" style="72" customWidth="1"/>
    <col min="14092" max="14336" width="9.140625" style="72"/>
    <col min="14337" max="14337" width="6" style="72" customWidth="1"/>
    <col min="14338" max="14338" width="26.85546875" style="72" customWidth="1"/>
    <col min="14339" max="14345" width="9.140625" style="72"/>
    <col min="14346" max="14346" width="11.85546875" style="72" customWidth="1"/>
    <col min="14347" max="14347" width="13.7109375" style="72" customWidth="1"/>
    <col min="14348" max="14592" width="9.140625" style="72"/>
    <col min="14593" max="14593" width="6" style="72" customWidth="1"/>
    <col min="14594" max="14594" width="26.85546875" style="72" customWidth="1"/>
    <col min="14595" max="14601" width="9.140625" style="72"/>
    <col min="14602" max="14602" width="11.85546875" style="72" customWidth="1"/>
    <col min="14603" max="14603" width="13.7109375" style="72" customWidth="1"/>
    <col min="14604" max="14848" width="9.140625" style="72"/>
    <col min="14849" max="14849" width="6" style="72" customWidth="1"/>
    <col min="14850" max="14850" width="26.85546875" style="72" customWidth="1"/>
    <col min="14851" max="14857" width="9.140625" style="72"/>
    <col min="14858" max="14858" width="11.85546875" style="72" customWidth="1"/>
    <col min="14859" max="14859" width="13.7109375" style="72" customWidth="1"/>
    <col min="14860" max="15104" width="9.140625" style="72"/>
    <col min="15105" max="15105" width="6" style="72" customWidth="1"/>
    <col min="15106" max="15106" width="26.85546875" style="72" customWidth="1"/>
    <col min="15107" max="15113" width="9.140625" style="72"/>
    <col min="15114" max="15114" width="11.85546875" style="72" customWidth="1"/>
    <col min="15115" max="15115" width="13.7109375" style="72" customWidth="1"/>
    <col min="15116" max="15360" width="9.140625" style="72"/>
    <col min="15361" max="15361" width="6" style="72" customWidth="1"/>
    <col min="15362" max="15362" width="26.85546875" style="72" customWidth="1"/>
    <col min="15363" max="15369" width="9.140625" style="72"/>
    <col min="15370" max="15370" width="11.85546875" style="72" customWidth="1"/>
    <col min="15371" max="15371" width="13.7109375" style="72" customWidth="1"/>
    <col min="15372" max="15616" width="9.140625" style="72"/>
    <col min="15617" max="15617" width="6" style="72" customWidth="1"/>
    <col min="15618" max="15618" width="26.85546875" style="72" customWidth="1"/>
    <col min="15619" max="15625" width="9.140625" style="72"/>
    <col min="15626" max="15626" width="11.85546875" style="72" customWidth="1"/>
    <col min="15627" max="15627" width="13.7109375" style="72" customWidth="1"/>
    <col min="15628" max="15872" width="9.140625" style="72"/>
    <col min="15873" max="15873" width="6" style="72" customWidth="1"/>
    <col min="15874" max="15874" width="26.85546875" style="72" customWidth="1"/>
    <col min="15875" max="15881" width="9.140625" style="72"/>
    <col min="15882" max="15882" width="11.85546875" style="72" customWidth="1"/>
    <col min="15883" max="15883" width="13.7109375" style="72" customWidth="1"/>
    <col min="15884" max="16128" width="9.140625" style="72"/>
    <col min="16129" max="16129" width="6" style="72" customWidth="1"/>
    <col min="16130" max="16130" width="26.85546875" style="72" customWidth="1"/>
    <col min="16131" max="16137" width="9.140625" style="72"/>
    <col min="16138" max="16138" width="11.85546875" style="72" customWidth="1"/>
    <col min="16139" max="16139" width="13.7109375" style="72" customWidth="1"/>
    <col min="16140" max="16384" width="9.140625" style="72"/>
  </cols>
  <sheetData>
    <row r="1" spans="1:12" x14ac:dyDescent="0.2">
      <c r="J1" s="72" t="s">
        <v>113</v>
      </c>
    </row>
    <row r="2" spans="1:12" ht="64.5" customHeight="1" x14ac:dyDescent="0.2">
      <c r="J2" s="104" t="s">
        <v>143</v>
      </c>
      <c r="K2" s="104"/>
    </row>
    <row r="5" spans="1:12" ht="15" x14ac:dyDescent="0.2">
      <c r="A5" s="112" t="s">
        <v>98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</row>
    <row r="6" spans="1:12" ht="15" x14ac:dyDescent="0.2">
      <c r="A6" s="112" t="s">
        <v>114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</row>
    <row r="7" spans="1:12" ht="15" x14ac:dyDescent="0.2">
      <c r="A7" s="112" t="s">
        <v>115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</row>
    <row r="8" spans="1:12" ht="15" x14ac:dyDescent="0.2">
      <c r="A8" s="112" t="s">
        <v>326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</row>
    <row r="9" spans="1:12" ht="15" x14ac:dyDescent="0.2">
      <c r="A9" s="73"/>
    </row>
    <row r="10" spans="1:12" ht="15" x14ac:dyDescent="0.2">
      <c r="A10" s="102" t="s">
        <v>116</v>
      </c>
      <c r="B10" s="102"/>
      <c r="C10" s="102" t="s">
        <v>117</v>
      </c>
      <c r="D10" s="102"/>
      <c r="E10" s="102"/>
      <c r="F10" s="102" t="s">
        <v>118</v>
      </c>
      <c r="G10" s="102"/>
      <c r="H10" s="102"/>
      <c r="I10" s="102" t="s">
        <v>119</v>
      </c>
      <c r="J10" s="102"/>
      <c r="K10" s="102"/>
      <c r="L10" s="74"/>
    </row>
    <row r="11" spans="1:12" ht="30" x14ac:dyDescent="0.2">
      <c r="A11" s="102"/>
      <c r="B11" s="102"/>
      <c r="C11" s="75" t="s">
        <v>110</v>
      </c>
      <c r="D11" s="75" t="s">
        <v>120</v>
      </c>
      <c r="E11" s="75" t="s">
        <v>121</v>
      </c>
      <c r="F11" s="75" t="s">
        <v>110</v>
      </c>
      <c r="G11" s="75" t="s">
        <v>120</v>
      </c>
      <c r="H11" s="75" t="s">
        <v>121</v>
      </c>
      <c r="I11" s="75" t="s">
        <v>110</v>
      </c>
      <c r="J11" s="75" t="s">
        <v>120</v>
      </c>
      <c r="K11" s="75" t="s">
        <v>121</v>
      </c>
      <c r="L11" s="74"/>
    </row>
    <row r="12" spans="1:12" ht="15" x14ac:dyDescent="0.2">
      <c r="A12" s="75" t="s">
        <v>6</v>
      </c>
      <c r="B12" s="76" t="s">
        <v>122</v>
      </c>
      <c r="C12" s="76">
        <v>587</v>
      </c>
      <c r="D12" s="76">
        <v>0</v>
      </c>
      <c r="E12" s="76">
        <v>0</v>
      </c>
      <c r="F12" s="77">
        <v>6072.5</v>
      </c>
      <c r="G12" s="77">
        <v>0</v>
      </c>
      <c r="H12" s="77">
        <v>0</v>
      </c>
      <c r="I12" s="77">
        <v>3110.3150000000001</v>
      </c>
      <c r="J12" s="77">
        <v>0</v>
      </c>
      <c r="K12" s="77">
        <v>0</v>
      </c>
      <c r="L12" s="78"/>
    </row>
    <row r="13" spans="1:12" ht="15" x14ac:dyDescent="0.2">
      <c r="A13" s="111"/>
      <c r="B13" s="79" t="s">
        <v>123</v>
      </c>
      <c r="C13" s="111">
        <v>485</v>
      </c>
      <c r="D13" s="111">
        <v>0</v>
      </c>
      <c r="E13" s="111">
        <v>0</v>
      </c>
      <c r="F13" s="109">
        <v>5089.5</v>
      </c>
      <c r="G13" s="109">
        <v>0</v>
      </c>
      <c r="H13" s="109">
        <v>0</v>
      </c>
      <c r="I13" s="109">
        <v>1086.0419999999999</v>
      </c>
      <c r="J13" s="109">
        <v>0</v>
      </c>
      <c r="K13" s="109">
        <v>0</v>
      </c>
      <c r="L13" s="74"/>
    </row>
    <row r="14" spans="1:12" x14ac:dyDescent="0.2">
      <c r="A14" s="111"/>
      <c r="B14" s="80" t="s">
        <v>124</v>
      </c>
      <c r="C14" s="111"/>
      <c r="D14" s="111"/>
      <c r="E14" s="111"/>
      <c r="F14" s="109"/>
      <c r="G14" s="109"/>
      <c r="H14" s="109"/>
      <c r="I14" s="109"/>
      <c r="J14" s="109"/>
      <c r="K14" s="109"/>
      <c r="L14" s="74"/>
    </row>
    <row r="15" spans="1:12" ht="15" x14ac:dyDescent="0.2">
      <c r="A15" s="75" t="s">
        <v>15</v>
      </c>
      <c r="B15" s="76" t="s">
        <v>125</v>
      </c>
      <c r="C15" s="76">
        <v>17</v>
      </c>
      <c r="D15" s="76">
        <v>1</v>
      </c>
      <c r="E15" s="76">
        <v>0</v>
      </c>
      <c r="F15" s="77">
        <v>1095</v>
      </c>
      <c r="G15" s="77">
        <v>150</v>
      </c>
      <c r="H15" s="77">
        <v>0</v>
      </c>
      <c r="I15" s="77">
        <v>535.72199999999998</v>
      </c>
      <c r="J15" s="77">
        <v>319.101</v>
      </c>
      <c r="K15" s="77">
        <v>0</v>
      </c>
      <c r="L15" s="74"/>
    </row>
    <row r="16" spans="1:12" ht="15" x14ac:dyDescent="0.2">
      <c r="A16" s="111"/>
      <c r="B16" s="79" t="s">
        <v>123</v>
      </c>
      <c r="C16" s="111">
        <v>0</v>
      </c>
      <c r="D16" s="111">
        <v>0</v>
      </c>
      <c r="E16" s="111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74"/>
    </row>
    <row r="17" spans="1:12" x14ac:dyDescent="0.2">
      <c r="A17" s="111"/>
      <c r="B17" s="80" t="s">
        <v>126</v>
      </c>
      <c r="C17" s="111"/>
      <c r="D17" s="111"/>
      <c r="E17" s="111"/>
      <c r="F17" s="109"/>
      <c r="G17" s="109"/>
      <c r="H17" s="109"/>
      <c r="I17" s="109"/>
      <c r="J17" s="109"/>
      <c r="K17" s="109"/>
      <c r="L17" s="74"/>
    </row>
    <row r="18" spans="1:12" ht="30" x14ac:dyDescent="0.2">
      <c r="A18" s="75" t="s">
        <v>19</v>
      </c>
      <c r="B18" s="76" t="s">
        <v>127</v>
      </c>
      <c r="C18" s="76">
        <v>0</v>
      </c>
      <c r="D18" s="76">
        <v>3</v>
      </c>
      <c r="E18" s="76">
        <v>0</v>
      </c>
      <c r="F18" s="77">
        <v>0</v>
      </c>
      <c r="G18" s="77">
        <v>1547.04</v>
      </c>
      <c r="H18" s="77">
        <v>0</v>
      </c>
      <c r="I18" s="77">
        <v>0</v>
      </c>
      <c r="J18" s="77">
        <v>2355.922</v>
      </c>
      <c r="K18" s="77">
        <v>0</v>
      </c>
      <c r="L18" s="78"/>
    </row>
    <row r="19" spans="1:12" ht="15" x14ac:dyDescent="0.2">
      <c r="A19" s="111"/>
      <c r="B19" s="79" t="s">
        <v>123</v>
      </c>
      <c r="C19" s="111">
        <v>0</v>
      </c>
      <c r="D19" s="111">
        <v>0</v>
      </c>
      <c r="E19" s="111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74"/>
    </row>
    <row r="20" spans="1:12" ht="30" x14ac:dyDescent="0.2">
      <c r="A20" s="111"/>
      <c r="B20" s="79" t="s">
        <v>128</v>
      </c>
      <c r="C20" s="111"/>
      <c r="D20" s="111"/>
      <c r="E20" s="111"/>
      <c r="F20" s="109"/>
      <c r="G20" s="109"/>
      <c r="H20" s="109"/>
      <c r="I20" s="109"/>
      <c r="J20" s="109"/>
      <c r="K20" s="109"/>
      <c r="L20" s="74"/>
    </row>
    <row r="21" spans="1:12" ht="15" x14ac:dyDescent="0.2">
      <c r="A21" s="75" t="s">
        <v>24</v>
      </c>
      <c r="B21" s="76" t="s">
        <v>129</v>
      </c>
      <c r="C21" s="76">
        <v>0</v>
      </c>
      <c r="D21" s="76">
        <v>1</v>
      </c>
      <c r="E21" s="76">
        <v>0</v>
      </c>
      <c r="F21" s="77">
        <v>0</v>
      </c>
      <c r="G21" s="77">
        <v>3500</v>
      </c>
      <c r="H21" s="77">
        <v>0</v>
      </c>
      <c r="I21" s="77">
        <v>0</v>
      </c>
      <c r="J21" s="77">
        <v>33782.36</v>
      </c>
      <c r="K21" s="77">
        <v>0</v>
      </c>
      <c r="L21" s="74"/>
    </row>
    <row r="22" spans="1:12" ht="15" x14ac:dyDescent="0.2">
      <c r="A22" s="111"/>
      <c r="B22" s="79" t="s">
        <v>123</v>
      </c>
      <c r="C22" s="111">
        <v>0</v>
      </c>
      <c r="D22" s="111">
        <v>1</v>
      </c>
      <c r="E22" s="111">
        <v>0</v>
      </c>
      <c r="F22" s="109">
        <v>0</v>
      </c>
      <c r="G22" s="109">
        <v>3500</v>
      </c>
      <c r="H22" s="109">
        <v>0</v>
      </c>
      <c r="I22" s="109">
        <v>0</v>
      </c>
      <c r="J22" s="109">
        <v>33782.36</v>
      </c>
      <c r="K22" s="109">
        <v>0</v>
      </c>
      <c r="L22" s="74"/>
    </row>
    <row r="23" spans="1:12" ht="30" x14ac:dyDescent="0.2">
      <c r="A23" s="111"/>
      <c r="B23" s="79" t="s">
        <v>128</v>
      </c>
      <c r="C23" s="111"/>
      <c r="D23" s="111"/>
      <c r="E23" s="111"/>
      <c r="F23" s="109"/>
      <c r="G23" s="109"/>
      <c r="H23" s="109"/>
      <c r="I23" s="109"/>
      <c r="J23" s="109"/>
      <c r="K23" s="109"/>
      <c r="L23" s="74"/>
    </row>
    <row r="24" spans="1:12" s="81" customFormat="1" ht="15" x14ac:dyDescent="0.25">
      <c r="B24" s="64" t="s">
        <v>130</v>
      </c>
      <c r="C24" s="64">
        <v>604</v>
      </c>
      <c r="D24" s="64">
        <v>5</v>
      </c>
      <c r="E24" s="64">
        <v>0</v>
      </c>
      <c r="F24" s="82">
        <v>7167.5</v>
      </c>
      <c r="G24" s="82" t="s">
        <v>327</v>
      </c>
      <c r="H24" s="82">
        <v>0</v>
      </c>
      <c r="I24" s="82">
        <v>3646.04</v>
      </c>
      <c r="J24" s="82">
        <v>36457.379999999997</v>
      </c>
      <c r="K24" s="82">
        <v>0</v>
      </c>
      <c r="L24" s="83"/>
    </row>
    <row r="25" spans="1:12" ht="15" x14ac:dyDescent="0.2">
      <c r="B25" s="110" t="s">
        <v>131</v>
      </c>
      <c r="C25" s="110"/>
      <c r="D25" s="110"/>
      <c r="E25" s="110"/>
      <c r="F25" s="110"/>
      <c r="G25" s="110"/>
      <c r="H25" s="110"/>
      <c r="I25" s="110"/>
      <c r="J25" s="110"/>
      <c r="K25" s="110"/>
    </row>
    <row r="26" spans="1:12" ht="15" x14ac:dyDescent="0.2">
      <c r="B26" s="110" t="s">
        <v>132</v>
      </c>
      <c r="C26" s="110"/>
      <c r="D26" s="110"/>
      <c r="E26" s="110"/>
      <c r="F26" s="110"/>
      <c r="G26" s="110"/>
      <c r="H26" s="110"/>
      <c r="I26" s="110"/>
      <c r="J26" s="110"/>
      <c r="K26" s="110"/>
    </row>
  </sheetData>
  <mergeCells count="51">
    <mergeCell ref="A10:B11"/>
    <mergeCell ref="C10:E10"/>
    <mergeCell ref="F10:H10"/>
    <mergeCell ref="I10:K10"/>
    <mergeCell ref="J2:K2"/>
    <mergeCell ref="A5:K5"/>
    <mergeCell ref="A6:K6"/>
    <mergeCell ref="A7:K7"/>
    <mergeCell ref="A8:K8"/>
    <mergeCell ref="H13:H14"/>
    <mergeCell ref="I13:I14"/>
    <mergeCell ref="J13:J14"/>
    <mergeCell ref="K13:K14"/>
    <mergeCell ref="A16:A17"/>
    <mergeCell ref="C16:C17"/>
    <mergeCell ref="D16:D17"/>
    <mergeCell ref="E16:E17"/>
    <mergeCell ref="F16:F17"/>
    <mergeCell ref="G16:G17"/>
    <mergeCell ref="A13:A14"/>
    <mergeCell ref="C13:C14"/>
    <mergeCell ref="D13:D14"/>
    <mergeCell ref="E13:E14"/>
    <mergeCell ref="F13:F14"/>
    <mergeCell ref="G13:G14"/>
    <mergeCell ref="H16:H17"/>
    <mergeCell ref="I16:I17"/>
    <mergeCell ref="J16:J17"/>
    <mergeCell ref="K16:K17"/>
    <mergeCell ref="A19:A20"/>
    <mergeCell ref="C19:C20"/>
    <mergeCell ref="D19:D20"/>
    <mergeCell ref="E19:E20"/>
    <mergeCell ref="F19:F20"/>
    <mergeCell ref="G19:G20"/>
    <mergeCell ref="A22:A23"/>
    <mergeCell ref="C22:C23"/>
    <mergeCell ref="D22:D23"/>
    <mergeCell ref="E22:E23"/>
    <mergeCell ref="F22:F23"/>
    <mergeCell ref="B26:K26"/>
    <mergeCell ref="H19:H20"/>
    <mergeCell ref="I19:I20"/>
    <mergeCell ref="J19:J20"/>
    <mergeCell ref="K19:K20"/>
    <mergeCell ref="G22:G23"/>
    <mergeCell ref="H22:H23"/>
    <mergeCell ref="I22:I23"/>
    <mergeCell ref="J22:J23"/>
    <mergeCell ref="K22:K23"/>
    <mergeCell ref="B25:K25"/>
  </mergeCells>
  <hyperlinks>
    <hyperlink ref="B14" location="P2101" display="P2101"/>
    <hyperlink ref="B17" location="P2102" display="P2102"/>
  </hyperlink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G3" sqref="G3"/>
    </sheetView>
  </sheetViews>
  <sheetFormatPr defaultRowHeight="12.75" x14ac:dyDescent="0.2"/>
  <cols>
    <col min="1" max="1" width="9.140625" style="16"/>
    <col min="2" max="2" width="25" style="16" customWidth="1"/>
    <col min="3" max="6" width="9.140625" style="16"/>
    <col min="7" max="8" width="14.5703125" style="16" customWidth="1"/>
    <col min="9" max="257" width="9.140625" style="16"/>
    <col min="258" max="258" width="25" style="16" customWidth="1"/>
    <col min="259" max="262" width="9.140625" style="16"/>
    <col min="263" max="264" width="14.5703125" style="16" customWidth="1"/>
    <col min="265" max="513" width="9.140625" style="16"/>
    <col min="514" max="514" width="25" style="16" customWidth="1"/>
    <col min="515" max="518" width="9.140625" style="16"/>
    <col min="519" max="520" width="14.5703125" style="16" customWidth="1"/>
    <col min="521" max="769" width="9.140625" style="16"/>
    <col min="770" max="770" width="25" style="16" customWidth="1"/>
    <col min="771" max="774" width="9.140625" style="16"/>
    <col min="775" max="776" width="14.5703125" style="16" customWidth="1"/>
    <col min="777" max="1025" width="9.140625" style="16"/>
    <col min="1026" max="1026" width="25" style="16" customWidth="1"/>
    <col min="1027" max="1030" width="9.140625" style="16"/>
    <col min="1031" max="1032" width="14.5703125" style="16" customWidth="1"/>
    <col min="1033" max="1281" width="9.140625" style="16"/>
    <col min="1282" max="1282" width="25" style="16" customWidth="1"/>
    <col min="1283" max="1286" width="9.140625" style="16"/>
    <col min="1287" max="1288" width="14.5703125" style="16" customWidth="1"/>
    <col min="1289" max="1537" width="9.140625" style="16"/>
    <col min="1538" max="1538" width="25" style="16" customWidth="1"/>
    <col min="1539" max="1542" width="9.140625" style="16"/>
    <col min="1543" max="1544" width="14.5703125" style="16" customWidth="1"/>
    <col min="1545" max="1793" width="9.140625" style="16"/>
    <col min="1794" max="1794" width="25" style="16" customWidth="1"/>
    <col min="1795" max="1798" width="9.140625" style="16"/>
    <col min="1799" max="1800" width="14.5703125" style="16" customWidth="1"/>
    <col min="1801" max="2049" width="9.140625" style="16"/>
    <col min="2050" max="2050" width="25" style="16" customWidth="1"/>
    <col min="2051" max="2054" width="9.140625" style="16"/>
    <col min="2055" max="2056" width="14.5703125" style="16" customWidth="1"/>
    <col min="2057" max="2305" width="9.140625" style="16"/>
    <col min="2306" max="2306" width="25" style="16" customWidth="1"/>
    <col min="2307" max="2310" width="9.140625" style="16"/>
    <col min="2311" max="2312" width="14.5703125" style="16" customWidth="1"/>
    <col min="2313" max="2561" width="9.140625" style="16"/>
    <col min="2562" max="2562" width="25" style="16" customWidth="1"/>
    <col min="2563" max="2566" width="9.140625" style="16"/>
    <col min="2567" max="2568" width="14.5703125" style="16" customWidth="1"/>
    <col min="2569" max="2817" width="9.140625" style="16"/>
    <col min="2818" max="2818" width="25" style="16" customWidth="1"/>
    <col min="2819" max="2822" width="9.140625" style="16"/>
    <col min="2823" max="2824" width="14.5703125" style="16" customWidth="1"/>
    <col min="2825" max="3073" width="9.140625" style="16"/>
    <col min="3074" max="3074" width="25" style="16" customWidth="1"/>
    <col min="3075" max="3078" width="9.140625" style="16"/>
    <col min="3079" max="3080" width="14.5703125" style="16" customWidth="1"/>
    <col min="3081" max="3329" width="9.140625" style="16"/>
    <col min="3330" max="3330" width="25" style="16" customWidth="1"/>
    <col min="3331" max="3334" width="9.140625" style="16"/>
    <col min="3335" max="3336" width="14.5703125" style="16" customWidth="1"/>
    <col min="3337" max="3585" width="9.140625" style="16"/>
    <col min="3586" max="3586" width="25" style="16" customWidth="1"/>
    <col min="3587" max="3590" width="9.140625" style="16"/>
    <col min="3591" max="3592" width="14.5703125" style="16" customWidth="1"/>
    <col min="3593" max="3841" width="9.140625" style="16"/>
    <col min="3842" max="3842" width="25" style="16" customWidth="1"/>
    <col min="3843" max="3846" width="9.140625" style="16"/>
    <col min="3847" max="3848" width="14.5703125" style="16" customWidth="1"/>
    <col min="3849" max="4097" width="9.140625" style="16"/>
    <col min="4098" max="4098" width="25" style="16" customWidth="1"/>
    <col min="4099" max="4102" width="9.140625" style="16"/>
    <col min="4103" max="4104" width="14.5703125" style="16" customWidth="1"/>
    <col min="4105" max="4353" width="9.140625" style="16"/>
    <col min="4354" max="4354" width="25" style="16" customWidth="1"/>
    <col min="4355" max="4358" width="9.140625" style="16"/>
    <col min="4359" max="4360" width="14.5703125" style="16" customWidth="1"/>
    <col min="4361" max="4609" width="9.140625" style="16"/>
    <col min="4610" max="4610" width="25" style="16" customWidth="1"/>
    <col min="4611" max="4614" width="9.140625" style="16"/>
    <col min="4615" max="4616" width="14.5703125" style="16" customWidth="1"/>
    <col min="4617" max="4865" width="9.140625" style="16"/>
    <col min="4866" max="4866" width="25" style="16" customWidth="1"/>
    <col min="4867" max="4870" width="9.140625" style="16"/>
    <col min="4871" max="4872" width="14.5703125" style="16" customWidth="1"/>
    <col min="4873" max="5121" width="9.140625" style="16"/>
    <col min="5122" max="5122" width="25" style="16" customWidth="1"/>
    <col min="5123" max="5126" width="9.140625" style="16"/>
    <col min="5127" max="5128" width="14.5703125" style="16" customWidth="1"/>
    <col min="5129" max="5377" width="9.140625" style="16"/>
    <col min="5378" max="5378" width="25" style="16" customWidth="1"/>
    <col min="5379" max="5382" width="9.140625" style="16"/>
    <col min="5383" max="5384" width="14.5703125" style="16" customWidth="1"/>
    <col min="5385" max="5633" width="9.140625" style="16"/>
    <col min="5634" max="5634" width="25" style="16" customWidth="1"/>
    <col min="5635" max="5638" width="9.140625" style="16"/>
    <col min="5639" max="5640" width="14.5703125" style="16" customWidth="1"/>
    <col min="5641" max="5889" width="9.140625" style="16"/>
    <col min="5890" max="5890" width="25" style="16" customWidth="1"/>
    <col min="5891" max="5894" width="9.140625" style="16"/>
    <col min="5895" max="5896" width="14.5703125" style="16" customWidth="1"/>
    <col min="5897" max="6145" width="9.140625" style="16"/>
    <col min="6146" max="6146" width="25" style="16" customWidth="1"/>
    <col min="6147" max="6150" width="9.140625" style="16"/>
    <col min="6151" max="6152" width="14.5703125" style="16" customWidth="1"/>
    <col min="6153" max="6401" width="9.140625" style="16"/>
    <col min="6402" max="6402" width="25" style="16" customWidth="1"/>
    <col min="6403" max="6406" width="9.140625" style="16"/>
    <col min="6407" max="6408" width="14.5703125" style="16" customWidth="1"/>
    <col min="6409" max="6657" width="9.140625" style="16"/>
    <col min="6658" max="6658" width="25" style="16" customWidth="1"/>
    <col min="6659" max="6662" width="9.140625" style="16"/>
    <col min="6663" max="6664" width="14.5703125" style="16" customWidth="1"/>
    <col min="6665" max="6913" width="9.140625" style="16"/>
    <col min="6914" max="6914" width="25" style="16" customWidth="1"/>
    <col min="6915" max="6918" width="9.140625" style="16"/>
    <col min="6919" max="6920" width="14.5703125" style="16" customWidth="1"/>
    <col min="6921" max="7169" width="9.140625" style="16"/>
    <col min="7170" max="7170" width="25" style="16" customWidth="1"/>
    <col min="7171" max="7174" width="9.140625" style="16"/>
    <col min="7175" max="7176" width="14.5703125" style="16" customWidth="1"/>
    <col min="7177" max="7425" width="9.140625" style="16"/>
    <col min="7426" max="7426" width="25" style="16" customWidth="1"/>
    <col min="7427" max="7430" width="9.140625" style="16"/>
    <col min="7431" max="7432" width="14.5703125" style="16" customWidth="1"/>
    <col min="7433" max="7681" width="9.140625" style="16"/>
    <col min="7682" max="7682" width="25" style="16" customWidth="1"/>
    <col min="7683" max="7686" width="9.140625" style="16"/>
    <col min="7687" max="7688" width="14.5703125" style="16" customWidth="1"/>
    <col min="7689" max="7937" width="9.140625" style="16"/>
    <col min="7938" max="7938" width="25" style="16" customWidth="1"/>
    <col min="7939" max="7942" width="9.140625" style="16"/>
    <col min="7943" max="7944" width="14.5703125" style="16" customWidth="1"/>
    <col min="7945" max="8193" width="9.140625" style="16"/>
    <col min="8194" max="8194" width="25" style="16" customWidth="1"/>
    <col min="8195" max="8198" width="9.140625" style="16"/>
    <col min="8199" max="8200" width="14.5703125" style="16" customWidth="1"/>
    <col min="8201" max="8449" width="9.140625" style="16"/>
    <col min="8450" max="8450" width="25" style="16" customWidth="1"/>
    <col min="8451" max="8454" width="9.140625" style="16"/>
    <col min="8455" max="8456" width="14.5703125" style="16" customWidth="1"/>
    <col min="8457" max="8705" width="9.140625" style="16"/>
    <col min="8706" max="8706" width="25" style="16" customWidth="1"/>
    <col min="8707" max="8710" width="9.140625" style="16"/>
    <col min="8711" max="8712" width="14.5703125" style="16" customWidth="1"/>
    <col min="8713" max="8961" width="9.140625" style="16"/>
    <col min="8962" max="8962" width="25" style="16" customWidth="1"/>
    <col min="8963" max="8966" width="9.140625" style="16"/>
    <col min="8967" max="8968" width="14.5703125" style="16" customWidth="1"/>
    <col min="8969" max="9217" width="9.140625" style="16"/>
    <col min="9218" max="9218" width="25" style="16" customWidth="1"/>
    <col min="9219" max="9222" width="9.140625" style="16"/>
    <col min="9223" max="9224" width="14.5703125" style="16" customWidth="1"/>
    <col min="9225" max="9473" width="9.140625" style="16"/>
    <col min="9474" max="9474" width="25" style="16" customWidth="1"/>
    <col min="9475" max="9478" width="9.140625" style="16"/>
    <col min="9479" max="9480" width="14.5703125" style="16" customWidth="1"/>
    <col min="9481" max="9729" width="9.140625" style="16"/>
    <col min="9730" max="9730" width="25" style="16" customWidth="1"/>
    <col min="9731" max="9734" width="9.140625" style="16"/>
    <col min="9735" max="9736" width="14.5703125" style="16" customWidth="1"/>
    <col min="9737" max="9985" width="9.140625" style="16"/>
    <col min="9986" max="9986" width="25" style="16" customWidth="1"/>
    <col min="9987" max="9990" width="9.140625" style="16"/>
    <col min="9991" max="9992" width="14.5703125" style="16" customWidth="1"/>
    <col min="9993" max="10241" width="9.140625" style="16"/>
    <col min="10242" max="10242" width="25" style="16" customWidth="1"/>
    <col min="10243" max="10246" width="9.140625" style="16"/>
    <col min="10247" max="10248" width="14.5703125" style="16" customWidth="1"/>
    <col min="10249" max="10497" width="9.140625" style="16"/>
    <col min="10498" max="10498" width="25" style="16" customWidth="1"/>
    <col min="10499" max="10502" width="9.140625" style="16"/>
    <col min="10503" max="10504" width="14.5703125" style="16" customWidth="1"/>
    <col min="10505" max="10753" width="9.140625" style="16"/>
    <col min="10754" max="10754" width="25" style="16" customWidth="1"/>
    <col min="10755" max="10758" width="9.140625" style="16"/>
    <col min="10759" max="10760" width="14.5703125" style="16" customWidth="1"/>
    <col min="10761" max="11009" width="9.140625" style="16"/>
    <col min="11010" max="11010" width="25" style="16" customWidth="1"/>
    <col min="11011" max="11014" width="9.140625" style="16"/>
    <col min="11015" max="11016" width="14.5703125" style="16" customWidth="1"/>
    <col min="11017" max="11265" width="9.140625" style="16"/>
    <col min="11266" max="11266" width="25" style="16" customWidth="1"/>
    <col min="11267" max="11270" width="9.140625" style="16"/>
    <col min="11271" max="11272" width="14.5703125" style="16" customWidth="1"/>
    <col min="11273" max="11521" width="9.140625" style="16"/>
    <col min="11522" max="11522" width="25" style="16" customWidth="1"/>
    <col min="11523" max="11526" width="9.140625" style="16"/>
    <col min="11527" max="11528" width="14.5703125" style="16" customWidth="1"/>
    <col min="11529" max="11777" width="9.140625" style="16"/>
    <col min="11778" max="11778" width="25" style="16" customWidth="1"/>
    <col min="11779" max="11782" width="9.140625" style="16"/>
    <col min="11783" max="11784" width="14.5703125" style="16" customWidth="1"/>
    <col min="11785" max="12033" width="9.140625" style="16"/>
    <col min="12034" max="12034" width="25" style="16" customWidth="1"/>
    <col min="12035" max="12038" width="9.140625" style="16"/>
    <col min="12039" max="12040" width="14.5703125" style="16" customWidth="1"/>
    <col min="12041" max="12289" width="9.140625" style="16"/>
    <col min="12290" max="12290" width="25" style="16" customWidth="1"/>
    <col min="12291" max="12294" width="9.140625" style="16"/>
    <col min="12295" max="12296" width="14.5703125" style="16" customWidth="1"/>
    <col min="12297" max="12545" width="9.140625" style="16"/>
    <col min="12546" max="12546" width="25" style="16" customWidth="1"/>
    <col min="12547" max="12550" width="9.140625" style="16"/>
    <col min="12551" max="12552" width="14.5703125" style="16" customWidth="1"/>
    <col min="12553" max="12801" width="9.140625" style="16"/>
    <col min="12802" max="12802" width="25" style="16" customWidth="1"/>
    <col min="12803" max="12806" width="9.140625" style="16"/>
    <col min="12807" max="12808" width="14.5703125" style="16" customWidth="1"/>
    <col min="12809" max="13057" width="9.140625" style="16"/>
    <col min="13058" max="13058" width="25" style="16" customWidth="1"/>
    <col min="13059" max="13062" width="9.140625" style="16"/>
    <col min="13063" max="13064" width="14.5703125" style="16" customWidth="1"/>
    <col min="13065" max="13313" width="9.140625" style="16"/>
    <col min="13314" max="13314" width="25" style="16" customWidth="1"/>
    <col min="13315" max="13318" width="9.140625" style="16"/>
    <col min="13319" max="13320" width="14.5703125" style="16" customWidth="1"/>
    <col min="13321" max="13569" width="9.140625" style="16"/>
    <col min="13570" max="13570" width="25" style="16" customWidth="1"/>
    <col min="13571" max="13574" width="9.140625" style="16"/>
    <col min="13575" max="13576" width="14.5703125" style="16" customWidth="1"/>
    <col min="13577" max="13825" width="9.140625" style="16"/>
    <col min="13826" max="13826" width="25" style="16" customWidth="1"/>
    <col min="13827" max="13830" width="9.140625" style="16"/>
    <col min="13831" max="13832" width="14.5703125" style="16" customWidth="1"/>
    <col min="13833" max="14081" width="9.140625" style="16"/>
    <col min="14082" max="14082" width="25" style="16" customWidth="1"/>
    <col min="14083" max="14086" width="9.140625" style="16"/>
    <col min="14087" max="14088" width="14.5703125" style="16" customWidth="1"/>
    <col min="14089" max="14337" width="9.140625" style="16"/>
    <col min="14338" max="14338" width="25" style="16" customWidth="1"/>
    <col min="14339" max="14342" width="9.140625" style="16"/>
    <col min="14343" max="14344" width="14.5703125" style="16" customWidth="1"/>
    <col min="14345" max="14593" width="9.140625" style="16"/>
    <col min="14594" max="14594" width="25" style="16" customWidth="1"/>
    <col min="14595" max="14598" width="9.140625" style="16"/>
    <col min="14599" max="14600" width="14.5703125" style="16" customWidth="1"/>
    <col min="14601" max="14849" width="9.140625" style="16"/>
    <col min="14850" max="14850" width="25" style="16" customWidth="1"/>
    <col min="14851" max="14854" width="9.140625" style="16"/>
    <col min="14855" max="14856" width="14.5703125" style="16" customWidth="1"/>
    <col min="14857" max="15105" width="9.140625" style="16"/>
    <col min="15106" max="15106" width="25" style="16" customWidth="1"/>
    <col min="15107" max="15110" width="9.140625" style="16"/>
    <col min="15111" max="15112" width="14.5703125" style="16" customWidth="1"/>
    <col min="15113" max="15361" width="9.140625" style="16"/>
    <col min="15362" max="15362" width="25" style="16" customWidth="1"/>
    <col min="15363" max="15366" width="9.140625" style="16"/>
    <col min="15367" max="15368" width="14.5703125" style="16" customWidth="1"/>
    <col min="15369" max="15617" width="9.140625" style="16"/>
    <col min="15618" max="15618" width="25" style="16" customWidth="1"/>
    <col min="15619" max="15622" width="9.140625" style="16"/>
    <col min="15623" max="15624" width="14.5703125" style="16" customWidth="1"/>
    <col min="15625" max="15873" width="9.140625" style="16"/>
    <col min="15874" max="15874" width="25" style="16" customWidth="1"/>
    <col min="15875" max="15878" width="9.140625" style="16"/>
    <col min="15879" max="15880" width="14.5703125" style="16" customWidth="1"/>
    <col min="15881" max="16129" width="9.140625" style="16"/>
    <col min="16130" max="16130" width="25" style="16" customWidth="1"/>
    <col min="16131" max="16134" width="9.140625" style="16"/>
    <col min="16135" max="16136" width="14.5703125" style="16" customWidth="1"/>
    <col min="16137" max="16384" width="9.140625" style="16"/>
  </cols>
  <sheetData>
    <row r="1" spans="1:8" x14ac:dyDescent="0.2">
      <c r="G1" s="16" t="s">
        <v>133</v>
      </c>
    </row>
    <row r="2" spans="1:8" ht="60" customHeight="1" x14ac:dyDescent="0.2">
      <c r="G2" s="104" t="str">
        <f>Пр.2!C2</f>
        <v>к стандартам раскрытия информации субьектами оптового и розничных рынков электрической энергии (п.28 ПП РФ №24 от 21.01.2004)</v>
      </c>
      <c r="H2" s="104"/>
    </row>
    <row r="4" spans="1:8" ht="15" x14ac:dyDescent="0.2">
      <c r="A4" s="17"/>
    </row>
    <row r="5" spans="1:8" ht="15" x14ac:dyDescent="0.2">
      <c r="A5" s="106" t="s">
        <v>98</v>
      </c>
      <c r="B5" s="106"/>
      <c r="C5" s="106"/>
      <c r="D5" s="106"/>
      <c r="E5" s="106"/>
      <c r="F5" s="106"/>
      <c r="G5" s="106"/>
      <c r="H5" s="106"/>
    </row>
    <row r="6" spans="1:8" ht="15" x14ac:dyDescent="0.2">
      <c r="A6" s="106" t="s">
        <v>134</v>
      </c>
      <c r="B6" s="106"/>
      <c r="C6" s="106"/>
      <c r="D6" s="106"/>
      <c r="E6" s="106"/>
      <c r="F6" s="106"/>
      <c r="G6" s="106"/>
      <c r="H6" s="106"/>
    </row>
    <row r="7" spans="1:8" ht="15" x14ac:dyDescent="0.2">
      <c r="A7" s="106" t="s">
        <v>135</v>
      </c>
      <c r="B7" s="106"/>
      <c r="C7" s="106"/>
      <c r="D7" s="106"/>
      <c r="E7" s="106"/>
      <c r="F7" s="106"/>
      <c r="G7" s="106"/>
      <c r="H7" s="106"/>
    </row>
    <row r="8" spans="1:8" ht="15" x14ac:dyDescent="0.2">
      <c r="A8" s="106" t="s">
        <v>326</v>
      </c>
      <c r="B8" s="106"/>
      <c r="C8" s="106"/>
      <c r="D8" s="106"/>
      <c r="E8" s="106"/>
      <c r="F8" s="106"/>
      <c r="G8" s="106"/>
      <c r="H8" s="106"/>
    </row>
    <row r="9" spans="1:8" ht="15" x14ac:dyDescent="0.2">
      <c r="A9" s="17"/>
    </row>
    <row r="10" spans="1:8" ht="15" x14ac:dyDescent="0.2">
      <c r="A10" s="115"/>
      <c r="B10" s="103" t="s">
        <v>116</v>
      </c>
      <c r="C10" s="103" t="s">
        <v>136</v>
      </c>
      <c r="D10" s="103"/>
      <c r="E10" s="103"/>
      <c r="F10" s="103" t="s">
        <v>118</v>
      </c>
      <c r="G10" s="103"/>
      <c r="H10" s="103"/>
    </row>
    <row r="11" spans="1:8" ht="30" x14ac:dyDescent="0.2">
      <c r="A11" s="115"/>
      <c r="B11" s="103"/>
      <c r="C11" s="43" t="s">
        <v>110</v>
      </c>
      <c r="D11" s="43" t="s">
        <v>120</v>
      </c>
      <c r="E11" s="43" t="s">
        <v>121</v>
      </c>
      <c r="F11" s="43" t="s">
        <v>110</v>
      </c>
      <c r="G11" s="43" t="s">
        <v>120</v>
      </c>
      <c r="H11" s="43" t="s">
        <v>121</v>
      </c>
    </row>
    <row r="12" spans="1:8" ht="15" x14ac:dyDescent="0.2">
      <c r="A12" s="45" t="s">
        <v>6</v>
      </c>
      <c r="B12" s="45" t="s">
        <v>122</v>
      </c>
      <c r="C12" s="45">
        <v>641</v>
      </c>
      <c r="D12" s="28">
        <v>0</v>
      </c>
      <c r="E12" s="28">
        <v>0</v>
      </c>
      <c r="F12" s="44">
        <v>6691.5</v>
      </c>
      <c r="G12" s="44">
        <v>0</v>
      </c>
      <c r="H12" s="44">
        <v>0</v>
      </c>
    </row>
    <row r="13" spans="1:8" ht="15" x14ac:dyDescent="0.2">
      <c r="A13" s="115"/>
      <c r="B13" s="25" t="s">
        <v>123</v>
      </c>
      <c r="C13" s="115">
        <v>512</v>
      </c>
      <c r="D13" s="118">
        <v>0</v>
      </c>
      <c r="E13" s="118">
        <v>0</v>
      </c>
      <c r="F13" s="114">
        <v>5256.5</v>
      </c>
      <c r="G13" s="114">
        <v>0</v>
      </c>
      <c r="H13" s="114">
        <v>0</v>
      </c>
    </row>
    <row r="14" spans="1:8" x14ac:dyDescent="0.2">
      <c r="A14" s="115"/>
      <c r="B14" s="26" t="s">
        <v>124</v>
      </c>
      <c r="C14" s="115"/>
      <c r="D14" s="119"/>
      <c r="E14" s="119"/>
      <c r="F14" s="114"/>
      <c r="G14" s="114"/>
      <c r="H14" s="114"/>
    </row>
    <row r="15" spans="1:8" ht="15" x14ac:dyDescent="0.2">
      <c r="A15" s="45" t="s">
        <v>15</v>
      </c>
      <c r="B15" s="45" t="s">
        <v>125</v>
      </c>
      <c r="C15" s="45">
        <v>30</v>
      </c>
      <c r="D15" s="45">
        <v>1</v>
      </c>
      <c r="E15" s="45">
        <v>0</v>
      </c>
      <c r="F15" s="44">
        <v>1633</v>
      </c>
      <c r="G15" s="44">
        <v>150</v>
      </c>
      <c r="H15" s="44">
        <v>0</v>
      </c>
    </row>
    <row r="16" spans="1:8" ht="15" x14ac:dyDescent="0.2">
      <c r="A16" s="115"/>
      <c r="B16" s="25" t="s">
        <v>123</v>
      </c>
      <c r="C16" s="115">
        <v>0</v>
      </c>
      <c r="D16" s="116">
        <v>0</v>
      </c>
      <c r="E16" s="116">
        <v>0</v>
      </c>
      <c r="F16" s="114">
        <v>0</v>
      </c>
      <c r="G16" s="114">
        <v>0</v>
      </c>
      <c r="H16" s="114">
        <v>0</v>
      </c>
    </row>
    <row r="17" spans="1:10" x14ac:dyDescent="0.2">
      <c r="A17" s="115"/>
      <c r="B17" s="26" t="s">
        <v>126</v>
      </c>
      <c r="C17" s="115"/>
      <c r="D17" s="117"/>
      <c r="E17" s="117"/>
      <c r="F17" s="114"/>
      <c r="G17" s="114"/>
      <c r="H17" s="114"/>
    </row>
    <row r="18" spans="1:10" ht="30" x14ac:dyDescent="0.2">
      <c r="A18" s="45" t="s">
        <v>19</v>
      </c>
      <c r="B18" s="45" t="s">
        <v>127</v>
      </c>
      <c r="C18" s="45">
        <v>0</v>
      </c>
      <c r="D18" s="45">
        <v>3</v>
      </c>
      <c r="E18" s="45">
        <v>0</v>
      </c>
      <c r="F18" s="44">
        <v>0</v>
      </c>
      <c r="G18" s="44">
        <v>1547.04</v>
      </c>
      <c r="H18" s="44">
        <v>0</v>
      </c>
    </row>
    <row r="19" spans="1:10" ht="15" x14ac:dyDescent="0.2">
      <c r="A19" s="115"/>
      <c r="B19" s="25" t="s">
        <v>123</v>
      </c>
      <c r="C19" s="115">
        <v>0</v>
      </c>
      <c r="D19" s="115">
        <v>0</v>
      </c>
      <c r="E19" s="115">
        <v>0</v>
      </c>
      <c r="F19" s="114">
        <v>0</v>
      </c>
      <c r="G19" s="114">
        <v>0</v>
      </c>
      <c r="H19" s="114">
        <v>0</v>
      </c>
    </row>
    <row r="20" spans="1:10" ht="30" x14ac:dyDescent="0.2">
      <c r="A20" s="115"/>
      <c r="B20" s="25" t="s">
        <v>128</v>
      </c>
      <c r="C20" s="115"/>
      <c r="D20" s="115"/>
      <c r="E20" s="115"/>
      <c r="F20" s="114"/>
      <c r="G20" s="114"/>
      <c r="H20" s="114"/>
    </row>
    <row r="21" spans="1:10" ht="15" x14ac:dyDescent="0.2">
      <c r="A21" s="45" t="s">
        <v>24</v>
      </c>
      <c r="B21" s="45" t="s">
        <v>129</v>
      </c>
      <c r="C21" s="45">
        <v>0</v>
      </c>
      <c r="D21" s="45">
        <v>1</v>
      </c>
      <c r="E21" s="45">
        <v>0</v>
      </c>
      <c r="F21" s="44">
        <v>0</v>
      </c>
      <c r="G21" s="44">
        <v>3500</v>
      </c>
      <c r="H21" s="44">
        <v>0</v>
      </c>
    </row>
    <row r="22" spans="1:10" ht="15" x14ac:dyDescent="0.2">
      <c r="A22" s="115"/>
      <c r="B22" s="25" t="s">
        <v>123</v>
      </c>
      <c r="C22" s="115">
        <v>0</v>
      </c>
      <c r="D22" s="115">
        <v>0</v>
      </c>
      <c r="E22" s="115">
        <v>0</v>
      </c>
      <c r="F22" s="114">
        <v>0</v>
      </c>
      <c r="G22" s="114">
        <v>0</v>
      </c>
      <c r="H22" s="114">
        <v>0</v>
      </c>
    </row>
    <row r="23" spans="1:10" ht="30" x14ac:dyDescent="0.2">
      <c r="A23" s="115"/>
      <c r="B23" s="25" t="s">
        <v>128</v>
      </c>
      <c r="C23" s="115"/>
      <c r="D23" s="115"/>
      <c r="E23" s="115"/>
      <c r="F23" s="114"/>
      <c r="G23" s="114"/>
      <c r="H23" s="114"/>
    </row>
    <row r="24" spans="1:10" s="27" customFormat="1" ht="15" x14ac:dyDescent="0.25">
      <c r="A24" s="84"/>
      <c r="B24" s="70" t="s">
        <v>130</v>
      </c>
      <c r="C24" s="70">
        <v>671</v>
      </c>
      <c r="D24" s="70">
        <v>5</v>
      </c>
      <c r="E24" s="70">
        <v>0</v>
      </c>
      <c r="F24" s="71">
        <v>8324.5</v>
      </c>
      <c r="G24" s="71">
        <v>5197.04</v>
      </c>
      <c r="H24" s="71">
        <v>0</v>
      </c>
      <c r="J24" s="85"/>
    </row>
    <row r="25" spans="1:10" ht="15" x14ac:dyDescent="0.2">
      <c r="B25" s="113" t="s">
        <v>131</v>
      </c>
      <c r="C25" s="113"/>
      <c r="D25" s="113"/>
      <c r="E25" s="113"/>
      <c r="F25" s="113"/>
      <c r="G25" s="113"/>
      <c r="H25" s="113"/>
    </row>
    <row r="26" spans="1:10" ht="15" x14ac:dyDescent="0.2">
      <c r="B26" s="113" t="s">
        <v>132</v>
      </c>
      <c r="C26" s="113"/>
      <c r="D26" s="113"/>
      <c r="E26" s="113"/>
      <c r="F26" s="113"/>
      <c r="G26" s="113"/>
      <c r="H26" s="113"/>
    </row>
  </sheetData>
  <mergeCells count="39">
    <mergeCell ref="A10:A11"/>
    <mergeCell ref="B10:B11"/>
    <mergeCell ref="C10:E10"/>
    <mergeCell ref="F10:H10"/>
    <mergeCell ref="G2:H2"/>
    <mergeCell ref="A5:H5"/>
    <mergeCell ref="A6:H6"/>
    <mergeCell ref="A7:H7"/>
    <mergeCell ref="A8:H8"/>
    <mergeCell ref="H13:H14"/>
    <mergeCell ref="A16:A17"/>
    <mergeCell ref="C16:C17"/>
    <mergeCell ref="D16:D17"/>
    <mergeCell ref="E16:E17"/>
    <mergeCell ref="F16:F17"/>
    <mergeCell ref="G16:G17"/>
    <mergeCell ref="H16:H17"/>
    <mergeCell ref="A13:A14"/>
    <mergeCell ref="C13:C14"/>
    <mergeCell ref="D13:D14"/>
    <mergeCell ref="E13:E14"/>
    <mergeCell ref="F13:F14"/>
    <mergeCell ref="G13:G14"/>
    <mergeCell ref="B25:H25"/>
    <mergeCell ref="B26:H26"/>
    <mergeCell ref="H19:H20"/>
    <mergeCell ref="A22:A23"/>
    <mergeCell ref="C22:C23"/>
    <mergeCell ref="D22:D23"/>
    <mergeCell ref="E22:E23"/>
    <mergeCell ref="F22:F23"/>
    <mergeCell ref="G22:G23"/>
    <mergeCell ref="H22:H23"/>
    <mergeCell ref="A19:A20"/>
    <mergeCell ref="C19:C20"/>
    <mergeCell ref="D19:D20"/>
    <mergeCell ref="E19:E20"/>
    <mergeCell ref="F19:F20"/>
    <mergeCell ref="G19:G20"/>
  </mergeCells>
  <hyperlinks>
    <hyperlink ref="B14" location="P2224" display="P2224"/>
    <hyperlink ref="B17" location="P2225" display="P2225"/>
  </hyperlink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6"/>
  <sheetViews>
    <sheetView workbookViewId="0">
      <selection activeCell="F20" sqref="F20"/>
    </sheetView>
  </sheetViews>
  <sheetFormatPr defaultRowHeight="15" x14ac:dyDescent="0.25"/>
  <cols>
    <col min="1" max="1" width="9.140625" style="1"/>
    <col min="2" max="2" width="37.85546875" style="1" customWidth="1"/>
    <col min="3" max="3" width="55" style="1" customWidth="1"/>
    <col min="4" max="16384" width="9.140625" style="1"/>
  </cols>
  <sheetData>
    <row r="2" spans="2:3" ht="84.75" customHeight="1" x14ac:dyDescent="0.25">
      <c r="B2" s="120" t="s">
        <v>144</v>
      </c>
      <c r="C2" s="120"/>
    </row>
    <row r="5" spans="2:3" x14ac:dyDescent="0.25">
      <c r="B5" s="42" t="s">
        <v>145</v>
      </c>
      <c r="C5" s="42" t="s">
        <v>146</v>
      </c>
    </row>
    <row r="6" spans="2:3" ht="80.25" customHeight="1" x14ac:dyDescent="0.25">
      <c r="B6" s="2" t="s">
        <v>147</v>
      </c>
      <c r="C6" s="29" t="s">
        <v>148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Пр.1 город</vt:lpstr>
      <vt:lpstr>Пр.1 село</vt:lpstr>
      <vt:lpstr>Пр.2 МУ</vt:lpstr>
      <vt:lpstr>Пр.2</vt:lpstr>
      <vt:lpstr>Пр.3</vt:lpstr>
      <vt:lpstr>Пр.4</vt:lpstr>
      <vt:lpstr>Пр.5</vt:lpstr>
      <vt:lpstr>инф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ysh. Шишонин</dc:creator>
  <cp:lastModifiedBy>Марина ms. Шаталова</cp:lastModifiedBy>
  <cp:lastPrinted>2022-10-03T02:40:53Z</cp:lastPrinted>
  <dcterms:created xsi:type="dcterms:W3CDTF">2020-08-12T09:43:58Z</dcterms:created>
  <dcterms:modified xsi:type="dcterms:W3CDTF">2022-10-10T06:56:27Z</dcterms:modified>
</cp:coreProperties>
</file>