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_xmlsignatures/sig1.xml" ContentType="application/vnd.openxmlformats-package.digital-signature-xmlsignatur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прилож.1.1. откорректиров." sheetId="29" r:id="rId1"/>
    <sheet name="прилож 1.2 2017г" sheetId="6" r:id="rId2"/>
    <sheet name="приложение 1.2 2018г" sheetId="7" r:id="rId3"/>
    <sheet name="приложение 1.2 2019г" sheetId="8" r:id="rId4"/>
    <sheet name="прил.1.3 коррек" sheetId="30" r:id="rId5"/>
    <sheet name="1.4 2017" sheetId="11" r:id="rId6"/>
    <sheet name="1.42018" sheetId="12" r:id="rId7"/>
    <sheet name="1.4 2019" sheetId="13" r:id="rId8"/>
    <sheet name="приложение 2.2" sheetId="14" r:id="rId9"/>
    <sheet name="прил 3.1 2018" sheetId="15" r:id="rId10"/>
    <sheet name="прил 3.1 2017" sheetId="16" r:id="rId11"/>
    <sheet name="прил.3.1 2019" sheetId="18" r:id="rId12"/>
    <sheet name="прил 3.2 2017" sheetId="20" r:id="rId13"/>
    <sheet name="прил 3.2 2018" sheetId="21" r:id="rId14"/>
    <sheet name="прил3.2 2019" sheetId="22" r:id="rId15"/>
    <sheet name="4.1" sheetId="34" r:id="rId16"/>
    <sheet name="4.2" sheetId="35" r:id="rId17"/>
    <sheet name="4.3" sheetId="36" r:id="rId18"/>
  </sheets>
  <externalReferences>
    <externalReference r:id="rId19"/>
  </externalReferences>
  <calcPr calcId="125725"/>
</workbook>
</file>

<file path=xl/calcChain.xml><?xml version="1.0" encoding="utf-8"?>
<calcChain xmlns="http://schemas.openxmlformats.org/spreadsheetml/2006/main">
  <c r="A37" i="36"/>
  <c r="A36"/>
  <c r="A32"/>
  <c r="A31"/>
  <c r="A19"/>
  <c r="CG8"/>
  <c r="CG7"/>
  <c r="CG6"/>
  <c r="CG5"/>
  <c r="CG8" i="35"/>
  <c r="CG7"/>
  <c r="CG6"/>
  <c r="CG5"/>
  <c r="CM13" i="13" l="1"/>
  <c r="CM14"/>
  <c r="EJ13" i="12"/>
  <c r="EJ14"/>
  <c r="EA13"/>
  <c r="EA14"/>
  <c r="CM13"/>
  <c r="CM14"/>
  <c r="CM13" i="11"/>
  <c r="CM14"/>
  <c r="T31" i="8"/>
  <c r="S31"/>
  <c r="R31"/>
  <c r="Q31"/>
  <c r="T32"/>
  <c r="S32"/>
  <c r="R32"/>
  <c r="Q32"/>
  <c r="U24" i="7"/>
  <c r="U23" s="1"/>
  <c r="U22" s="1"/>
  <c r="U21" s="1"/>
  <c r="U20" s="1"/>
  <c r="U19" s="1"/>
  <c r="DP30" i="13"/>
  <c r="BH15" i="12"/>
  <c r="P19" i="14"/>
  <c r="N19"/>
  <c r="G19"/>
  <c r="Q25" i="29"/>
  <c r="Q24"/>
  <c r="Q23"/>
  <c r="N22"/>
  <c r="I22"/>
  <c r="FG17" i="13"/>
  <c r="DP15"/>
  <c r="DG15"/>
  <c r="DG31"/>
  <c r="CV15"/>
  <c r="CM15"/>
  <c r="AY15" l="1"/>
  <c r="FG16" i="12"/>
  <c r="EJ15"/>
  <c r="EA15"/>
  <c r="DP15"/>
  <c r="DG15"/>
  <c r="CV15"/>
  <c r="CM15"/>
  <c r="AY15"/>
  <c r="DP15" i="11"/>
  <c r="DG15"/>
  <c r="CV15"/>
  <c r="CM15"/>
  <c r="BH15"/>
  <c r="AY15"/>
  <c r="FG17"/>
  <c r="FG18"/>
  <c r="FG16"/>
  <c r="FG15" s="1"/>
  <c r="AA21" i="30"/>
  <c r="AA24"/>
  <c r="AA23"/>
  <c r="AA22"/>
  <c r="X21"/>
  <c r="X24"/>
  <c r="X23"/>
  <c r="X22"/>
  <c r="W21"/>
  <c r="V21"/>
  <c r="K21"/>
  <c r="N21"/>
  <c r="Q23" i="6"/>
  <c r="Q22"/>
  <c r="AA20" i="30" l="1"/>
  <c r="Z21"/>
  <c r="Y21"/>
  <c r="Y20" s="1"/>
  <c r="X20"/>
  <c r="W20"/>
  <c r="W19" s="1"/>
  <c r="K20"/>
  <c r="K19" s="1"/>
  <c r="Z20"/>
  <c r="V20"/>
  <c r="U20"/>
  <c r="U19" s="1"/>
  <c r="T20"/>
  <c r="S20"/>
  <c r="R20"/>
  <c r="Q20"/>
  <c r="P20"/>
  <c r="P19" s="1"/>
  <c r="O20"/>
  <c r="O19" s="1"/>
  <c r="N20"/>
  <c r="M20"/>
  <c r="L20"/>
  <c r="J20"/>
  <c r="I20"/>
  <c r="H20"/>
  <c r="G20"/>
  <c r="F20"/>
  <c r="F19" s="1"/>
  <c r="E20"/>
  <c r="D20"/>
  <c r="C20"/>
  <c r="Z19"/>
  <c r="Y19"/>
  <c r="V19"/>
  <c r="T19"/>
  <c r="S19"/>
  <c r="R19"/>
  <c r="Q19"/>
  <c r="N19"/>
  <c r="M19"/>
  <c r="L19"/>
  <c r="J19"/>
  <c r="I19"/>
  <c r="H19"/>
  <c r="G19"/>
  <c r="E19"/>
  <c r="D19"/>
  <c r="C19"/>
  <c r="H39" i="29"/>
  <c r="G39"/>
  <c r="Q38"/>
  <c r="Q22" s="1"/>
  <c r="P38"/>
  <c r="M38"/>
  <c r="L38"/>
  <c r="H38"/>
  <c r="H22" s="1"/>
  <c r="G38"/>
  <c r="G22" s="1"/>
  <c r="Q21"/>
  <c r="Q20" s="1"/>
  <c r="P22"/>
  <c r="O22"/>
  <c r="N21"/>
  <c r="I21"/>
  <c r="I20" s="1"/>
  <c r="H21"/>
  <c r="H20" s="1"/>
  <c r="G20"/>
  <c r="P21"/>
  <c r="O21"/>
  <c r="M21"/>
  <c r="L21"/>
  <c r="K21"/>
  <c r="J21"/>
  <c r="D21"/>
  <c r="P20"/>
  <c r="O20"/>
  <c r="N20"/>
  <c r="M20"/>
  <c r="L20"/>
  <c r="K20"/>
  <c r="J20"/>
  <c r="D20"/>
  <c r="G21" l="1"/>
  <c r="X19" i="30"/>
  <c r="AA19"/>
  <c r="P18" i="14"/>
  <c r="P17" s="1"/>
  <c r="N18"/>
  <c r="N17" s="1"/>
  <c r="G18"/>
  <c r="G17" s="1"/>
  <c r="E17"/>
  <c r="E18"/>
  <c r="DP31" i="13" l="1"/>
  <c r="BH31"/>
  <c r="BH30" s="1"/>
  <c r="BH15" s="1"/>
  <c r="AY31"/>
  <c r="AY30" s="1"/>
  <c r="FG32"/>
  <c r="FG31" s="1"/>
  <c r="FG30" s="1"/>
  <c r="FG16"/>
  <c r="EJ15"/>
  <c r="DP14"/>
  <c r="DP13" s="1"/>
  <c r="CV14"/>
  <c r="CV13" s="1"/>
  <c r="CB14"/>
  <c r="CB13" s="1"/>
  <c r="BH14"/>
  <c r="BH13" s="1"/>
  <c r="AY14"/>
  <c r="HD14"/>
  <c r="GU13"/>
  <c r="DG14"/>
  <c r="HD13"/>
  <c r="DG13"/>
  <c r="FG19" i="12"/>
  <c r="FG18"/>
  <c r="FG17"/>
  <c r="DP14"/>
  <c r="DP13" s="1"/>
  <c r="CV14"/>
  <c r="CV13" s="1"/>
  <c r="CB14"/>
  <c r="CB13" s="1"/>
  <c r="BH14"/>
  <c r="BH13" s="1"/>
  <c r="AY13"/>
  <c r="HD14"/>
  <c r="HD13" s="1"/>
  <c r="GU14"/>
  <c r="GU13" s="1"/>
  <c r="DG14"/>
  <c r="DG13" s="1"/>
  <c r="FG14" i="11"/>
  <c r="FG13" s="1"/>
  <c r="DP14"/>
  <c r="DP13" s="1"/>
  <c r="CV14"/>
  <c r="CV13" s="1"/>
  <c r="CB14"/>
  <c r="CB13" s="1"/>
  <c r="BH14"/>
  <c r="BH13" s="1"/>
  <c r="AY14"/>
  <c r="HD14"/>
  <c r="HD13" s="1"/>
  <c r="GU14"/>
  <c r="GU13" s="1"/>
  <c r="DG14"/>
  <c r="DG13" s="1"/>
  <c r="FG15" i="13" l="1"/>
  <c r="FG14" s="1"/>
  <c r="FG13" s="1"/>
  <c r="FG15" i="12"/>
  <c r="AY13" i="13"/>
  <c r="AY14" i="12"/>
  <c r="AY13" i="11"/>
  <c r="FG14" i="12"/>
  <c r="FG13" s="1"/>
  <c r="R20" i="8"/>
  <c r="R18" s="1"/>
  <c r="S20"/>
  <c r="S19" s="1"/>
  <c r="T20"/>
  <c r="T18" s="1"/>
  <c r="Q21"/>
  <c r="Q22"/>
  <c r="Q33"/>
  <c r="U18" i="7"/>
  <c r="R20"/>
  <c r="R18" s="1"/>
  <c r="S20"/>
  <c r="S19" s="1"/>
  <c r="T20"/>
  <c r="T18" s="1"/>
  <c r="Q21"/>
  <c r="Q22"/>
  <c r="Q23"/>
  <c r="Q24"/>
  <c r="R20" i="6"/>
  <c r="R19" s="1"/>
  <c r="R18" s="1"/>
  <c r="S20"/>
  <c r="S19" s="1"/>
  <c r="S18" s="1"/>
  <c r="T20"/>
  <c r="T19" s="1"/>
  <c r="T18" s="1"/>
  <c r="Q21"/>
  <c r="Q20" s="1"/>
  <c r="Q19" s="1"/>
  <c r="Q18" s="1"/>
  <c r="Q20" i="7" l="1"/>
  <c r="Q19" s="1"/>
  <c r="Q20" i="8"/>
  <c r="Q18" s="1"/>
  <c r="Q19"/>
  <c r="T19"/>
  <c r="R19"/>
  <c r="S18"/>
  <c r="Q18" i="7"/>
  <c r="T19"/>
  <c r="R19"/>
  <c r="S18"/>
  <c r="U18" i="6" l="1"/>
</calcChain>
</file>

<file path=xl/sharedStrings.xml><?xml version="1.0" encoding="utf-8"?>
<sst xmlns="http://schemas.openxmlformats.org/spreadsheetml/2006/main" count="1856" uniqueCount="545">
  <si>
    <t>Маничева Т.Л.</t>
  </si>
  <si>
    <t>Начальник ПТО</t>
  </si>
  <si>
    <t>Примечание: для сетевых объектов с разделением объектов на ПС, ВЛ и КЛ</t>
  </si>
  <si>
    <t>**** - в прогнозных ценах соответствующего года</t>
  </si>
  <si>
    <t>*** - для сетевых организаций, переодящих на метод тарифного регулирования RAB, горизонт планирования может быть больше</t>
  </si>
  <si>
    <t>** - согласно проектной документации в текущих ценах (с НДС)</t>
  </si>
  <si>
    <t>* С - строительство, П- проектирование</t>
  </si>
  <si>
    <t>Прочие капитальные вложения</t>
  </si>
  <si>
    <t>…</t>
  </si>
  <si>
    <t>Объект 2</t>
  </si>
  <si>
    <t>Объект 1</t>
  </si>
  <si>
    <t>Оплата процентов за привлеченные кредитные ресурсы</t>
  </si>
  <si>
    <t>Справочно:</t>
  </si>
  <si>
    <t>Прочее новое строительство</t>
  </si>
  <si>
    <t>2.2.</t>
  </si>
  <si>
    <t>П</t>
  </si>
  <si>
    <t>Энергосбережение и повышение энергетической эффективности</t>
  </si>
  <si>
    <t>2.1.</t>
  </si>
  <si>
    <t>Новое строительство</t>
  </si>
  <si>
    <t>2.</t>
  </si>
  <si>
    <t>Установка устройств регулирования напряжения и компенсации реактивной мощности</t>
  </si>
  <si>
    <t>1.4.</t>
  </si>
  <si>
    <t xml:space="preserve">Создание систем телемеханики  и связи </t>
  </si>
  <si>
    <t>1.3.</t>
  </si>
  <si>
    <t>Создание систем противоаварийной и режимной автоматики</t>
  </si>
  <si>
    <t>1.2.</t>
  </si>
  <si>
    <t>2.0/0</t>
  </si>
  <si>
    <t>Реконструкция ВЛ-10 кВ от оп.№ 142 до КТП 59-1-1 (с.Тягун) и отпаек до КТП 59-1-25, 59-1-2, 59-1-35,59-1-25, 59-1-3, присоединение от пайки на КТП 59-1-55 и КТП 59-1-56 с установкой РЛН на оп.№ 146 в р.ц.Кытманово</t>
  </si>
  <si>
    <t>3.5/0.16</t>
  </si>
  <si>
    <t>Реконструкция ВЛ-0.4 кВ от КТП 70-5-40 и замена КТП в г.Заринске</t>
  </si>
  <si>
    <t>С</t>
  </si>
  <si>
    <t>1.1.</t>
  </si>
  <si>
    <t>Техническое перевооружение и реконструкция</t>
  </si>
  <si>
    <t xml:space="preserve">ВСЕГО, </t>
  </si>
  <si>
    <t>млн.рублей</t>
  </si>
  <si>
    <t>км/МВА</t>
  </si>
  <si>
    <t>С/П*</t>
  </si>
  <si>
    <t>Итого</t>
  </si>
  <si>
    <t xml:space="preserve">План 2019 года </t>
  </si>
  <si>
    <t xml:space="preserve">План 2018 года </t>
  </si>
  <si>
    <t xml:space="preserve">План 2017 года </t>
  </si>
  <si>
    <t>План 
финансирования 
текущего года</t>
  </si>
  <si>
    <t>Остаточная стоимость строительства **</t>
  </si>
  <si>
    <t>Полная 
стоимость 
строительства **</t>
  </si>
  <si>
    <t>год 
окончания 
строительства</t>
  </si>
  <si>
    <t>год 
начала 
сроительства</t>
  </si>
  <si>
    <t>Проектная мощность/
протяженность сетей</t>
  </si>
  <si>
    <t>Стадия реализации проекта</t>
  </si>
  <si>
    <t>Наименование объекта</t>
  </si>
  <si>
    <t>№№</t>
  </si>
  <si>
    <t>М.П.</t>
  </si>
  <si>
    <t>______________________</t>
  </si>
  <si>
    <t>А.М.Бирюков</t>
  </si>
  <si>
    <t>Генеральный директор ООО "ЗСК"</t>
  </si>
  <si>
    <t>Утверждаю</t>
  </si>
  <si>
    <t>от 24.03.2010г. № 114</t>
  </si>
  <si>
    <t>к приказу Минэнерго России</t>
  </si>
  <si>
    <t>Приложение  № 1.1</t>
  </si>
  <si>
    <t>Реконструкция ВЛ-10 кВ л 59-1 от КТП 59-1-28 до КТП 59-1-51 и отпаек на КТП 59-1-12, КТП 59-1-15 и присоединение отпайки на КТП 59-1-32 в р.ц.Кытманово</t>
  </si>
  <si>
    <t>Реконструкция ВЛ-10 кВ л 59-1 от КТП 59-1-13 до оп.№108 и отпайки на ТП 59-1-11 вр.ц.Кытманово</t>
  </si>
  <si>
    <t>Реконструкция ВЛ-04 кВ от КТП 6-3-12 и замена КТП в г.Заринске</t>
  </si>
  <si>
    <t>Реконструкция ВЛ-10 кВ л 59-1 от ПС № 59 "Кытмановская" до КТП 59-1-28 и отпайки на КТП 59-1-17 в р.ц.Кытманово</t>
  </si>
  <si>
    <t>Реконструкция ВЛ-10 кВ л 59-1 от КТП 59-1-7 до КТП 59-1-8, от оп.№ 142 до КТП 59-1-7(с.Кытманушка)и отпайки к КТП 59-1-6, КТП 59-1-59 в р.ц.Кытманово</t>
  </si>
  <si>
    <t>1.2/0</t>
  </si>
  <si>
    <t>0.7/0</t>
  </si>
  <si>
    <t>0.6/0</t>
  </si>
  <si>
    <t>2.8/0.25</t>
  </si>
  <si>
    <t>2.3/0</t>
  </si>
  <si>
    <t>2.2/0</t>
  </si>
  <si>
    <t>1.5/0</t>
  </si>
  <si>
    <t>общества с ограниченной ответственностью "Заринская сетевая компания"</t>
  </si>
  <si>
    <t>** - согласно проектно-сметной документации с учетом перевода в прогнозные цены планируемого периода (с НДС)</t>
  </si>
  <si>
    <t>* - с разделением объектов на ПС, ВЛ и КЛ с указанием уровня напряжения</t>
  </si>
  <si>
    <t>3.1.</t>
  </si>
  <si>
    <t>СИП-3</t>
  </si>
  <si>
    <t>ж/бетонные</t>
  </si>
  <si>
    <t>А-35, ПС-25</t>
  </si>
  <si>
    <t>деревянные с ж/б приставками</t>
  </si>
  <si>
    <t>1.1.4</t>
  </si>
  <si>
    <t>СИП-4</t>
  </si>
  <si>
    <t>1.1.3</t>
  </si>
  <si>
    <t>1.1.2</t>
  </si>
  <si>
    <t>1.1.1</t>
  </si>
  <si>
    <t>протяженность, км</t>
  </si>
  <si>
    <t>Марка кабеля</t>
  </si>
  <si>
    <t>Тип опор</t>
  </si>
  <si>
    <t>Нормативный срок службы, лет</t>
  </si>
  <si>
    <t>год ввода в эксплуа-тацию</t>
  </si>
  <si>
    <t>Мощность, МВА</t>
  </si>
  <si>
    <t>Количество и марка силовых трансформаторов, шт</t>
  </si>
  <si>
    <t>год ввода в эксплуатацию</t>
  </si>
  <si>
    <t>тепловая энергия, 
Гкал/час</t>
  </si>
  <si>
    <t>мощность, МВт</t>
  </si>
  <si>
    <t>Нормативный 
срок службы, 
лет</t>
  </si>
  <si>
    <t>прочие</t>
  </si>
  <si>
    <t>оборудование и материалы</t>
  </si>
  <si>
    <t>СМР</t>
  </si>
  <si>
    <t>ПИР</t>
  </si>
  <si>
    <t>Всего</t>
  </si>
  <si>
    <t>тепловая энергия,
Гкал/час</t>
  </si>
  <si>
    <t>Иные 
объекты</t>
  </si>
  <si>
    <t>Линии электропередачи</t>
  </si>
  <si>
    <t xml:space="preserve">Подстанции </t>
  </si>
  <si>
    <t>Генерирующие объекты</t>
  </si>
  <si>
    <t>Иные
объекты</t>
  </si>
  <si>
    <t>Технические характеристики созданных  объектов</t>
  </si>
  <si>
    <t>Технические характеристики реконструируемых объектов</t>
  </si>
  <si>
    <t>Наименование объекта*</t>
  </si>
  <si>
    <t>(подпись)</t>
  </si>
  <si>
    <t>_________________А. М.Бирюков</t>
  </si>
  <si>
    <t>Генеральный директор  ООО "ЗСК"</t>
  </si>
  <si>
    <t>Приложение  № 1.2</t>
  </si>
  <si>
    <t>ТМ-1</t>
  </si>
  <si>
    <t>А-16,А-25</t>
  </si>
  <si>
    <t>А-35,ПС-25</t>
  </si>
  <si>
    <t>Плановый объем финансирования, млн. руб.**</t>
  </si>
  <si>
    <t>_________________А.М.Бирюков</t>
  </si>
  <si>
    <t>ТМГ-1</t>
  </si>
  <si>
    <t>Реконструкция ВЛ-10 кВ л 59-1 (переход через р.Чумыш) от оп.№ 108 до оп.№ 142 и отпаек  на КТП 59-1-9, КТП 59-1-4 в р.ц.Кытманово</t>
  </si>
  <si>
    <t>__________________А.М.Бирюков</t>
  </si>
  <si>
    <t>Стоимость основных этапов работ по реализации инвестиционной программы ОООО "ЗСК"  на 2017 год (корректировка).</t>
  </si>
  <si>
    <t>Стоимость основных этапов работ по реализации инвестиционной программы ООО "ЗСК"   на 2018 год (корректировка).</t>
  </si>
  <si>
    <t>Стоимость основных этапов работ по реализации инвестиционной программы ООО "ЗСК" на 2019 год (корректировка).</t>
  </si>
  <si>
    <t>млн.руб.</t>
  </si>
  <si>
    <t>итого</t>
  </si>
  <si>
    <t>2019г</t>
  </si>
  <si>
    <t>2018г</t>
  </si>
  <si>
    <t>2017г</t>
  </si>
  <si>
    <t>план 2019г</t>
  </si>
  <si>
    <t>план 2018г</t>
  </si>
  <si>
    <t>план  2019г</t>
  </si>
  <si>
    <t>вывод мощностей</t>
  </si>
  <si>
    <t>ввод мощностей</t>
  </si>
  <si>
    <t>наименование проекта</t>
  </si>
  <si>
    <t>№п/п</t>
  </si>
  <si>
    <t xml:space="preserve">Генеральный директор </t>
  </si>
  <si>
    <t>Приложение №1.3</t>
  </si>
  <si>
    <t>6.7/0.16</t>
  </si>
  <si>
    <t>5.3/0.25</t>
  </si>
  <si>
    <t>6.0/0</t>
  </si>
  <si>
    <t>22.85/0.66</t>
  </si>
  <si>
    <t>0/0</t>
  </si>
  <si>
    <t>4.5/0</t>
  </si>
  <si>
    <t>1.1.5</t>
  </si>
  <si>
    <t>1.1.6</t>
  </si>
  <si>
    <t>1.1.7</t>
  </si>
  <si>
    <t>1.1.8</t>
  </si>
  <si>
    <t>1.1.9</t>
  </si>
  <si>
    <t>1.1.10</t>
  </si>
  <si>
    <t>2.1.1</t>
  </si>
  <si>
    <t>Приложение № 1.4
к Приказу Минэнерго России
от 24.03.2010 № 114</t>
  </si>
  <si>
    <t>Утверждаю
Генеральный директор ООО "ЗСК"</t>
  </si>
  <si>
    <t>"</t>
  </si>
  <si>
    <t>года</t>
  </si>
  <si>
    <t>№ №</t>
  </si>
  <si>
    <t>Остаток стоимости
на начало
года **</t>
  </si>
  <si>
    <t>Осталось профинан-
сировать по результатам отчетного периода **</t>
  </si>
  <si>
    <t>Объем корректировки ****</t>
  </si>
  <si>
    <t>Объем ввода мощностей</t>
  </si>
  <si>
    <t>Причины корректировки</t>
  </si>
  <si>
    <t>всего</t>
  </si>
  <si>
    <t>I кв.</t>
  </si>
  <si>
    <t>II кв.</t>
  </si>
  <si>
    <t>III кв.</t>
  </si>
  <si>
    <t>IV кв.</t>
  </si>
  <si>
    <t>млн. рублей</t>
  </si>
  <si>
    <t>%</t>
  </si>
  <si>
    <t>в том числе за счет</t>
  </si>
  <si>
    <t xml:space="preserve"> км/МВА</t>
  </si>
  <si>
    <t>план ***</t>
  </si>
  <si>
    <t>скорректи-
рованный объем ****</t>
  </si>
  <si>
    <t>план</t>
  </si>
  <si>
    <t>скорректи-
рованный объем</t>
  </si>
  <si>
    <t>уточнения стоимости по результа-
там утверж-
денной ПСД</t>
  </si>
  <si>
    <t>уточнения стоимости по результа-
там закупоч-
ных процедур</t>
  </si>
  <si>
    <t>ВСЕГО</t>
  </si>
  <si>
    <t>1</t>
  </si>
  <si>
    <t>Техническое перевооружение
и реконструкция</t>
  </si>
  <si>
    <t>1.1</t>
  </si>
  <si>
    <t>х</t>
  </si>
  <si>
    <t>1.2</t>
  </si>
  <si>
    <t>Создание системы противоаварийной и режимной автоматики</t>
  </si>
  <si>
    <t>2</t>
  </si>
  <si>
    <t>1.3</t>
  </si>
  <si>
    <t>Создание систем телемеханики и связи</t>
  </si>
  <si>
    <t>1.4</t>
  </si>
  <si>
    <t>2.1</t>
  </si>
  <si>
    <t>2.2</t>
  </si>
  <si>
    <t>в том числе ПТП</t>
  </si>
  <si>
    <t>*</t>
  </si>
  <si>
    <t>Представляется ежегодно до 1 октября текущего года.</t>
  </si>
  <si>
    <t>**</t>
  </si>
  <si>
    <t>В ценах отчетного года.</t>
  </si>
  <si>
    <t>***</t>
  </si>
  <si>
    <t>План, согласно утвержденной инвестиционной программе.</t>
  </si>
  <si>
    <t>****</t>
  </si>
  <si>
    <t>Накопленным итогом за год.</t>
  </si>
  <si>
    <t>Примечание: для сетевых объектов с разделением объектов на ПС, ВЛ и КЛ.</t>
  </si>
  <si>
    <t>Рекомендуемая форма представления предложений о внесении изменений в перечень инвестиционных проектов, входящих в состав инвестиционной программы ООО "ЗСК" на 2017 год , млн. рублей с НДС</t>
  </si>
  <si>
    <t>Объем финансирования 2017 год с НДС</t>
  </si>
  <si>
    <t>уточнение стоимости по результатам утв.ПСД</t>
  </si>
  <si>
    <t>Рекомендуемая форма представления предложений о внесении изменений в перечень инвестиционных проектов, входящих в состав инвестиционной программы ООО "ЗСК" на 2018 год , млн. рублей с НДС</t>
  </si>
  <si>
    <t>Объем финансирования 2018 год с НДС</t>
  </si>
  <si>
    <t>уточнение стоимости в результате пересчета в соответствии с УНЦ</t>
  </si>
  <si>
    <t>Рекомендуемая форма представления предложений о внесении изменений в перечень инвестиционных проектов, входящих в состав инвестиционной программы ООО "ЗСК" на 2019 год , млн. рублей с НДС</t>
  </si>
  <si>
    <t>Объем финансирования 2019 год с НДС</t>
  </si>
  <si>
    <t>Приложение  № 2.2</t>
  </si>
  <si>
    <t>от 24.03.2010г. №114</t>
  </si>
  <si>
    <t>№ 
п/п</t>
  </si>
  <si>
    <t>Наименование направления/
проекта 
инвестиционной 
программы</t>
  </si>
  <si>
    <t>Субъект РФ, 
на территории 
которого 
реализауется 
инвестиционный 
проект</t>
  </si>
  <si>
    <t>Место
расположения 
объекта</t>
  </si>
  <si>
    <t>Технические характеристики</t>
  </si>
  <si>
    <t>Используемое топливо</t>
  </si>
  <si>
    <t>Сроки 
реализации 
проекта</t>
  </si>
  <si>
    <t>Наличие  разрешительной документации</t>
  </si>
  <si>
    <t>Процент 
освоения 
сметной стоимости
на начало периода</t>
  </si>
  <si>
    <t xml:space="preserve">Техническая 
готовность 
объекта
</t>
  </si>
  <si>
    <t>Стоимость объекта,
млн.рублей</t>
  </si>
  <si>
    <t>Остаточная 
стоимость 
объекта
на 01.01. года N, 
млн.рублей</t>
  </si>
  <si>
    <t>Обоснование необходимости реализации проекта</t>
  </si>
  <si>
    <t>Показатели 
экономической эффективноскти реализации инвестиционного 
проекта ****</t>
  </si>
  <si>
    <t>мощность, 
МВт, МВА</t>
  </si>
  <si>
    <t>выработка, млн.кВт/ч</t>
  </si>
  <si>
    <t>длина 
ВЛ,
км</t>
  </si>
  <si>
    <t>Год начала
строительства</t>
  </si>
  <si>
    <t>Год ввода в 
эксплуатацию</t>
  </si>
  <si>
    <t>в соответствии 
с проектно-
сметной 
документацией ***</t>
  </si>
  <si>
    <t>в соответствии 
с итогами 
конкурсов и заключенными договорами</t>
  </si>
  <si>
    <t>в соответствии 
с проектно-
сметной 
документацией
***</t>
  </si>
  <si>
    <t>решаемые 
задачи *</t>
  </si>
  <si>
    <t>режимно-балансовая 
необходимость</t>
  </si>
  <si>
    <t>основание включения 
инвестиционного проекта 
в инвестиционную программу 
(решение Правительства РФ, 
федеральные, региональные 
и муниципальные 
программы и др.)</t>
  </si>
  <si>
    <t xml:space="preserve">доходность </t>
  </si>
  <si>
    <t>срок
окупаемости</t>
  </si>
  <si>
    <t>NPV, 
млн.
рублей</t>
  </si>
  <si>
    <t>IRR,
%</t>
  </si>
  <si>
    <t>простой</t>
  </si>
  <si>
    <t>дискон
тированный</t>
  </si>
  <si>
    <t>Алтайский край</t>
  </si>
  <si>
    <t>р.ц.Кытманово</t>
  </si>
  <si>
    <t>-</t>
  </si>
  <si>
    <t>г.Заринск</t>
  </si>
  <si>
    <t xml:space="preserve">* в том числе:
- степень износа  электрооборудования
- срок вывода из эксплуатации электрооборудования
- уровень технического оснащения электрооборудования
- требования Системного оператора к электроэнергетическому объекту, которые необходимы для надежного и бесперебойного электрообеспечения объекта (энергорайона). </t>
  </si>
  <si>
    <t>** - определяется исходя из выполнения графика строительства</t>
  </si>
  <si>
    <t>*** в текущих ценах с НДС с применением коэффициентов пересчета к базовым ценам Мирегион России или иных уполномоченных государственных органов (указать)</t>
  </si>
  <si>
    <t>**** приложить финансовую модель по проекту (приложение 2.3)</t>
  </si>
  <si>
    <t>Приложение  № 3.1</t>
  </si>
  <si>
    <t>от «24»  03  2010 г. № 114</t>
  </si>
  <si>
    <t>генеральный директор ООО "ЗСК"</t>
  </si>
  <si>
    <t>_____________А.М.Бирюков</t>
  </si>
  <si>
    <t>№</t>
  </si>
  <si>
    <t xml:space="preserve">Наименование контрольных этапов реализации инвестпроекта с указанием событий/работ критического пути сетевого графика * </t>
  </si>
  <si>
    <t>Выполнение (план)</t>
  </si>
  <si>
    <t>Процент исполнения  работ за весь период (%)</t>
  </si>
  <si>
    <t>Основные причины невыполнения</t>
  </si>
  <si>
    <t>начало (дата)</t>
  </si>
  <si>
    <t>окончание (дата)</t>
  </si>
  <si>
    <t>Предпроектный и проектный этап</t>
  </si>
  <si>
    <t>Получение заявки на ТП</t>
  </si>
  <si>
    <t>Разработка и выдача ТУ на ТП</t>
  </si>
  <si>
    <t>Заключение договора на разработку проетной документации</t>
  </si>
  <si>
    <t>Получение положительного заключения государственной экспертизы на проектную документацию</t>
  </si>
  <si>
    <t>1.5.</t>
  </si>
  <si>
    <t>Утверждение проектной документации</t>
  </si>
  <si>
    <t>1.6.</t>
  </si>
  <si>
    <t>Разработка рабочей документации</t>
  </si>
  <si>
    <t>Организационный этап</t>
  </si>
  <si>
    <t>Заключение договора  подряда (допсоглашения к договору)</t>
  </si>
  <si>
    <t>Получение правоустанавливающих документов для выделения земельного участка под строительство</t>
  </si>
  <si>
    <t>2.3.</t>
  </si>
  <si>
    <t>Получение разрешительной документации для реализации СВМ</t>
  </si>
  <si>
    <t>Сетевое строительство (реконструкция) и пусконаладочные работы</t>
  </si>
  <si>
    <t>Подготовка площадки строительства для подстанций, трассы – для ЛЭП</t>
  </si>
  <si>
    <t>3.2.</t>
  </si>
  <si>
    <t>Поставка основного оборудования</t>
  </si>
  <si>
    <t>3.3.</t>
  </si>
  <si>
    <t>Монтаж основного оборудования</t>
  </si>
  <si>
    <t>3.4.</t>
  </si>
  <si>
    <t>Пусконаладочные работы</t>
  </si>
  <si>
    <t>3.5.</t>
  </si>
  <si>
    <t>Завершение строительства</t>
  </si>
  <si>
    <t>Испытания и ввод в эксплуатацию</t>
  </si>
  <si>
    <t>4.1.</t>
  </si>
  <si>
    <t xml:space="preserve">Комплексное опробование оборудования </t>
  </si>
  <si>
    <t>4.2.</t>
  </si>
  <si>
    <t>Оформление (подписание) актов об осуществлении технологического присоединения к электрическим сетям</t>
  </si>
  <si>
    <t>4.3.</t>
  </si>
  <si>
    <t xml:space="preserve">Получение разрешения на ввод объекта в эксплуатацию. </t>
  </si>
  <si>
    <t>4.4.</t>
  </si>
  <si>
    <t xml:space="preserve"> Ввод в эксплуатацию объекта сетевого строительства</t>
  </si>
  <si>
    <t>Укрупненный сетевой график выполнения инвестиционных проектов   на 2017 год</t>
  </si>
  <si>
    <t>1кв2017</t>
  </si>
  <si>
    <t>2кв2017</t>
  </si>
  <si>
    <t>3кв2017</t>
  </si>
  <si>
    <t>3 кв2017</t>
  </si>
  <si>
    <t>4кв2017</t>
  </si>
  <si>
    <t>Укрупненный сетевой график выполнения инвестиционных проектов   на 2019 год</t>
  </si>
  <si>
    <t>Укрупненный сетевой график выполнения инвестиционных проектов   на 2018 год</t>
  </si>
  <si>
    <t>1кв2019</t>
  </si>
  <si>
    <t>2кв2019</t>
  </si>
  <si>
    <t>3кв2019</t>
  </si>
  <si>
    <t>3 кв2019</t>
  </si>
  <si>
    <t>4кв2019</t>
  </si>
  <si>
    <t>Приложение  № 3.2</t>
  </si>
  <si>
    <t>от «___»________2010 г. №____</t>
  </si>
  <si>
    <t>___________________А.М.Бирюков</t>
  </si>
  <si>
    <t>№ п/п</t>
  </si>
  <si>
    <t>Наименование</t>
  </si>
  <si>
    <t>Тип</t>
  </si>
  <si>
    <t>Заключение договора на разработку проектной документации</t>
  </si>
  <si>
    <t>не требуется</t>
  </si>
  <si>
    <t>II. Контрольные этапы реализации инвестиционных проектов ООО "ЗСК"на 2017 г</t>
  </si>
  <si>
    <t>II. Контрольные этапы реализации инвестиционных проектов ООО "ЗСК"на 2018 г</t>
  </si>
  <si>
    <t>II. Контрольные этапы реализации инвестиционных проектов ООО "ЗСК"на 2019 г</t>
  </si>
  <si>
    <t>Приложение № 4.1
к Приказу Минэнерго России
от 24.03.2010 № 114</t>
  </si>
  <si>
    <t>Финансовый план на период реализации инвестиционной программы
(заполняется по финансированию)</t>
  </si>
  <si>
    <t>ООО "ЗСК"</t>
  </si>
  <si>
    <t>Показатели</t>
  </si>
  <si>
    <t>3</t>
  </si>
  <si>
    <t>I</t>
  </si>
  <si>
    <t>Выручка от реализации товаров (работ, услуг), всего</t>
  </si>
  <si>
    <t>в том числе:</t>
  </si>
  <si>
    <t>Выручка от основной деятельности
(передача электроэнергии)</t>
  </si>
  <si>
    <t>II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</si>
  <si>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</si>
  <si>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</si>
  <si>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</si>
  <si>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</si>
  <si>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Технологический расход электроэнергии</t>
  </si>
  <si>
    <t>Расходы на оплату труда с учетом ЕСН</t>
  </si>
  <si>
    <t>Амортизационные отчисления</t>
  </si>
  <si>
    <t>4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</si>
  <si>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</si>
  <si>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</si>
  <si>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</si>
  <si>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</si>
  <si>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</si>
  <si>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</si>
  <si>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</si>
  <si>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</si>
  <si>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</si>
  <si>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</si>
  <si>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</si>
  <si>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</si>
  <si>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</si>
  <si>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</si>
  <si>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</si>
  <si>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</si>
  <si>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</si>
  <si>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</si>
  <si>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</si>
  <si>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</si>
  <si>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</si>
  <si>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</si>
  <si>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</si>
  <si>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</si>
  <si>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</si>
  <si>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</si>
  <si>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</si>
  <si>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</si>
  <si>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</si>
  <si>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</si>
  <si>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</si>
  <si>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</si>
  <si>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</si>
  <si>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</si>
  <si>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</si>
  <si>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</si>
  <si>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</si>
  <si>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</si>
  <si>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</si>
  <si>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</si>
  <si>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</si>
  <si>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</si>
  <si>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</si>
  <si>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</si>
  <si>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</si>
  <si>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</si>
  <si>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</si>
  <si>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</si>
  <si>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</si>
  <si>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</si>
  <si>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</si>
  <si>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</si>
  <si>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</si>
  <si>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</si>
  <si>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</si>
  <si>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</si>
  <si>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</si>
  <si>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</si>
  <si>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</si>
  <si>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</si>
  <si>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</si>
  <si>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</si>
  <si>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</si>
  <si>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</si>
  <si>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EBITDA</t>
  </si>
  <si>
    <t>Долг на конец периода</t>
  </si>
  <si>
    <t>Прогноз тарифов</t>
  </si>
  <si>
    <t>Исп. М.В. Шаталова</t>
  </si>
  <si>
    <t>Приложение № 4.2
к Приказу Минэнерго России
от 24.03.2010 № 114</t>
  </si>
  <si>
    <t>Источники финансирования инвестиционных программ
(в прогнозных ценах соответствующих лет), млн. рублей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</si>
  <si>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</si>
  <si>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</si>
  <si>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</si>
  <si>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</si>
  <si>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</si>
  <si>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</si>
  <si>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</si>
  <si>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</si>
  <si>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</si>
  <si>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</si>
  <si>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</si>
  <si>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</si>
  <si>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</si>
  <si>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</si>
  <si>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</si>
  <si>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</si>
  <si>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</si>
  <si>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</si>
  <si>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</si>
  <si>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</si>
  <si>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</si>
  <si>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</si>
  <si>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</si>
  <si>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</si>
  <si>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</si>
  <si>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</si>
  <si>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</si>
  <si>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</si>
  <si>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</si>
  <si>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</si>
  <si>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</si>
  <si>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</si>
  <si>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</si>
  <si>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</si>
  <si>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</si>
  <si>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</si>
  <si>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</si>
  <si>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</si>
  <si>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</si>
  <si>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 xml:space="preserve">                                                                                           ДПМ</t>
  </si>
  <si>
    <t xml:space="preserve">                                                                                   вне ДПМ</t>
  </si>
  <si>
    <t>Исп.М.В. Шаталова</t>
  </si>
  <si>
    <t>(38595) 72720</t>
  </si>
  <si>
    <t>Приложение № 4.3
к Приказу Минэнерго России
от 24.03.2010 № 114</t>
  </si>
  <si>
    <t>Выручка</t>
  </si>
  <si>
    <t>Передача электроэнергии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</si>
  <si>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</si>
  <si>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</si>
  <si>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</si>
  <si>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</si>
  <si>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</si>
  <si>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>Внереализационные расходы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</si>
  <si>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</si>
  <si>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</si>
  <si>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</si>
  <si>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</si>
  <si>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Поступления</t>
  </si>
  <si>
    <t>Выбытия</t>
  </si>
  <si>
    <t>Платежи по прямой себестоимости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</si>
  <si>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</si>
  <si>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</si>
  <si>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</si>
  <si>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</si>
  <si>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</si>
  <si>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</si>
  <si>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</si>
  <si>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</si>
  <si>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Погашение кредитов и займов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</si>
  <si>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</si>
  <si>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</si>
  <si>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</si>
  <si>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</si>
  <si>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</si>
  <si>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</si>
  <si>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</si>
  <si>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</si>
  <si>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</si>
  <si>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</si>
  <si>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</si>
  <si>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Финансовая модель
(в разрезе каждого юридического лица группы/по конечным видам выпускаемой продукции) по годам до 2020 года включительно</t>
  </si>
  <si>
    <t>Реконструкция ВЛ-0.4 кВ от КТП 70-5-40 и замена КТП в г.Заринске*****</t>
  </si>
  <si>
    <t>***** - в п.п. 1.3 и 1.4 в плане финансирования текущего года  проектные работы  учтены без НДС</t>
  </si>
  <si>
    <t>_______А.М.Бирюков</t>
  </si>
  <si>
    <t>Прогноз ввода/вывода объектов</t>
  </si>
  <si>
    <t>ввод основных средств сетевых организаций</t>
  </si>
  <si>
    <t>1кв</t>
  </si>
  <si>
    <t>2кв</t>
  </si>
  <si>
    <t>3кв</t>
  </si>
  <si>
    <t>4кв</t>
  </si>
  <si>
    <t>млн.руб. без НДС</t>
  </si>
  <si>
    <t>1.776</t>
  </si>
  <si>
    <t>2.756</t>
  </si>
  <si>
    <t>2.109</t>
  </si>
  <si>
    <t>2.484</t>
  </si>
  <si>
    <t>Перечень инвестиционных проектов на период реализации инвестиционной программы и  план их финансирования на период 2015-2019 г.г. (корректировка мероприятий 2017-2019 г.г.)</t>
  </si>
  <si>
    <t>______________________2017г.</t>
  </si>
  <si>
    <t>________________________2017г.</t>
  </si>
  <si>
    <t>план 2017 г</t>
  </si>
  <si>
    <t>3.1/0</t>
  </si>
  <si>
    <t>1.58/0.16</t>
  </si>
  <si>
    <t>1.5/0.16</t>
  </si>
  <si>
    <t xml:space="preserve">первоначальная стоимость вводимых основных средств </t>
  </si>
  <si>
    <t>17.18/0.41</t>
  </si>
  <si>
    <t>5.88/0.16</t>
  </si>
  <si>
    <t>4.3/0</t>
  </si>
  <si>
    <t>1.356</t>
  </si>
  <si>
    <t>"___"_______2017г</t>
  </si>
  <si>
    <t>уточнение стоимости по результатам утв.ПСД и закупочных процедур</t>
  </si>
  <si>
    <t xml:space="preserve">уточнение стоимости по результатам утв.ПСД </t>
  </si>
  <si>
    <t xml:space="preserve">                                                                                                     Краткое описание инвестиционной программы ООО "ЗСК" 2015-2019 г.г. (корректировка мероприятий 2017-2019г.г.)</t>
  </si>
  <si>
    <t>«___»___________ ______2017года</t>
  </si>
  <si>
    <t>Реконструкция ВЛ-10 кВ л 59-1 от оп.№ 142 до КТП 59-1-1 (с.Тягун) и отпаек до КТП 59-1-25, 59-1-2, 59-1-35,59-1-3, присоединение от пайки на КТП 59-1-55 и КТП 59-1-56 с установкой РЛНД на оп.№ 146 в р.ц.Кытманово*****</t>
  </si>
  <si>
    <t>Реконструкция ВЛ-10 кВ  л 59-1 от оп.№ 142 до КТП 59-1-1 (с.Тягун) и отпаек до КТП 59-1-25, 59-1-2, 59-1-35, 59-1-3, присоединение от пайки на КТП 59-1-55 и КТП 59-1-56 с установкой РЛНД на оп.№ 146 в р.ц.Кытманово</t>
  </si>
  <si>
    <t>Реконструкция ВЛ-0,4 кВ от КТП 6-3-12 и замена КТП в г.Заринске</t>
  </si>
  <si>
    <t>Реконструкция ВЛ-0,4 кВ от КТП 70-5-40 и замена КТП в г.Заринске</t>
  </si>
  <si>
    <t>«___»___________ ___2017 г</t>
  </si>
  <si>
    <t>Реконструкция ВЛ-10 кВ л 59-1 (переход через р.Чумыш) от оп.№ 108 до оп.№ 142 и отпаек  на КТП 59-1-9,  КТП 59-1-4 в р.ц.Кытманово</t>
  </si>
  <si>
    <t>Реконструкция ВЛ-10 кВ л 59-1 от оп.№108 с присоединением отпайки на КТП 59-1-5 и на КТП 59-1-10 в р.ц.Кытманово</t>
  </si>
  <si>
    <t>Реконструкция ВЛ-10 кВ л 59-1 от оп.№108  с присоединением отпайки на КТП 59-1-5 и на КТП 59-1-10 в р.ц.Кытманово</t>
  </si>
  <si>
    <t>19.6/0.41</t>
  </si>
  <si>
    <t>обновление электрической сети, снижение эксплуатационных затрат</t>
  </si>
  <si>
    <t>Строительство ВЛЗ-10 кВ л 6-3 с целью резервирования с ВЛ -10 кВ  л 76-15 в г.Заринске</t>
  </si>
  <si>
    <t>Строительство ВЛЗ-10 кВ л 6-3 с целью резервирования с  ВЛ-10 кВ л 76-15 в г.Заринске</t>
  </si>
  <si>
    <t>Строительство ВЛЗ-10 кВ л 6-3 с целью резервирования с ВЛ-10 кВ  л 76-15 в г.Заринске</t>
  </si>
  <si>
    <t>Строительство ВЛЗ-10 кВ л 6-3 с целью резервирования с ВЛ-10  кВ л 76-15 в г.Заринске</t>
  </si>
  <si>
    <t>повышение надежности электроснабжения</t>
  </si>
  <si>
    <t>1кв2018</t>
  </si>
  <si>
    <t>2кв2018</t>
  </si>
  <si>
    <t>3кв2018</t>
  </si>
  <si>
    <t>«___»________ ____________2017 г</t>
  </si>
  <si>
    <t>«___»________ ____________2017г</t>
  </si>
  <si>
    <t>_________А.М. Бирюков</t>
  </si>
  <si>
    <t>_____________2017 г.</t>
  </si>
  <si>
    <t>Реконструкция ВЛ-0.4 кВ от КТП 6-3-12 и замена КТП в г.Заринске</t>
  </si>
  <si>
    <t>________________________2017 г.</t>
  </si>
  <si>
    <t>факт</t>
  </si>
  <si>
    <t>Выручка от технологического присоединения</t>
  </si>
  <si>
    <t>Выручка от прочих видов деятельности</t>
  </si>
  <si>
    <t>3.1</t>
  </si>
  <si>
    <t>3.2</t>
  </si>
  <si>
    <t>Прочая амортизация не учтенная в тарифе</t>
  </si>
  <si>
    <t>Технологическое присоединение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</si>
</sst>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.000"/>
    <numFmt numFmtId="166" formatCode="0.000000"/>
    <numFmt numFmtId="167" formatCode="0.0"/>
    <numFmt numFmtId="168" formatCode="######0.0#####"/>
    <numFmt numFmtId="169" formatCode="_-* #,##0.000\ _р_._-;\-* #,##0.000\ _р_._-;_-* &quot;-&quot;???\ _р_._-;_-@_-"/>
    <numFmt numFmtId="170" formatCode="_-* #,##0.000_р_._-;\-* #,##0.0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661">
    <xf numFmtId="0" fontId="0" fillId="0" borderId="0" xfId="0"/>
    <xf numFmtId="0" fontId="2" fillId="0" borderId="0" xfId="1" applyFont="1"/>
    <xf numFmtId="0" fontId="2" fillId="0" borderId="0" xfId="1" applyFont="1" applyFill="1"/>
    <xf numFmtId="0" fontId="3" fillId="0" borderId="0" xfId="1" applyFont="1"/>
    <xf numFmtId="49" fontId="2" fillId="0" borderId="0" xfId="1" applyNumberFormat="1" applyFont="1" applyBorder="1" applyAlignment="1">
      <alignment horizontal="left" vertical="top"/>
    </xf>
    <xf numFmtId="1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16" fontId="3" fillId="0" borderId="5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left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Font="1" applyBorder="1"/>
    <xf numFmtId="2" fontId="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66" fontId="6" fillId="0" borderId="0" xfId="1" applyNumberFormat="1" applyFont="1"/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" fillId="0" borderId="0" xfId="1"/>
    <xf numFmtId="0" fontId="4" fillId="0" borderId="1" xfId="1" applyFont="1" applyFill="1" applyBorder="1" applyAlignment="1">
      <alignment horizontal="center" vertical="center" wrapText="1"/>
    </xf>
    <xf numFmtId="16" fontId="3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distributed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distributed"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9" fillId="0" borderId="0" xfId="1" applyFont="1" applyAlignment="1">
      <alignment wrapText="1"/>
    </xf>
    <xf numFmtId="167" fontId="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0" fontId="2" fillId="0" borderId="0" xfId="2"/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7" fontId="5" fillId="0" borderId="1" xfId="2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0" fontId="2" fillId="0" borderId="0" xfId="2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0" fontId="10" fillId="0" borderId="1" xfId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/>
    </xf>
    <xf numFmtId="49" fontId="2" fillId="0" borderId="8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4" fillId="0" borderId="0" xfId="3" applyFont="1"/>
    <xf numFmtId="0" fontId="2" fillId="0" borderId="0" xfId="3" applyFont="1"/>
    <xf numFmtId="0" fontId="15" fillId="0" borderId="0" xfId="3" applyFont="1"/>
    <xf numFmtId="0" fontId="15" fillId="0" borderId="0" xfId="3" applyFont="1" applyAlignment="1">
      <alignment horizontal="left"/>
    </xf>
    <xf numFmtId="0" fontId="15" fillId="0" borderId="0" xfId="3" applyFont="1" applyAlignment="1">
      <alignment horizontal="right"/>
    </xf>
    <xf numFmtId="0" fontId="18" fillId="0" borderId="0" xfId="3" applyFont="1"/>
    <xf numFmtId="0" fontId="19" fillId="0" borderId="0" xfId="3" applyFont="1" applyAlignment="1">
      <alignment horizontal="right"/>
    </xf>
    <xf numFmtId="49" fontId="16" fillId="0" borderId="6" xfId="3" applyNumberFormat="1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165" fontId="16" fillId="0" borderId="21" xfId="3" applyNumberFormat="1" applyFont="1" applyBorder="1" applyAlignment="1">
      <alignment horizontal="center" vertical="center"/>
    </xf>
    <xf numFmtId="165" fontId="16" fillId="0" borderId="6" xfId="3" applyNumberFormat="1" applyFont="1" applyBorder="1" applyAlignment="1">
      <alignment horizontal="center" vertical="center"/>
    </xf>
    <xf numFmtId="49" fontId="16" fillId="2" borderId="6" xfId="3" applyNumberFormat="1" applyFont="1" applyFill="1" applyBorder="1" applyAlignment="1">
      <alignment horizontal="center" vertical="center"/>
    </xf>
    <xf numFmtId="165" fontId="16" fillId="2" borderId="21" xfId="3" applyNumberFormat="1" applyFont="1" applyFill="1" applyBorder="1" applyAlignment="1">
      <alignment horizontal="center" vertical="center"/>
    </xf>
    <xf numFmtId="165" fontId="16" fillId="2" borderId="6" xfId="3" applyNumberFormat="1" applyFont="1" applyFill="1" applyBorder="1" applyAlignment="1">
      <alignment horizontal="center" vertical="center"/>
    </xf>
    <xf numFmtId="0" fontId="14" fillId="2" borderId="0" xfId="3" applyFont="1" applyFill="1"/>
    <xf numFmtId="0" fontId="16" fillId="2" borderId="21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165" fontId="16" fillId="2" borderId="9" xfId="3" applyNumberFormat="1" applyFont="1" applyFill="1" applyBorder="1" applyAlignment="1">
      <alignment horizontal="center" vertical="center"/>
    </xf>
    <xf numFmtId="167" fontId="16" fillId="2" borderId="9" xfId="3" applyNumberFormat="1" applyFont="1" applyFill="1" applyBorder="1" applyAlignment="1">
      <alignment horizontal="center" vertical="center"/>
    </xf>
    <xf numFmtId="49" fontId="16" fillId="0" borderId="6" xfId="3" applyNumberFormat="1" applyFont="1" applyFill="1" applyBorder="1" applyAlignment="1">
      <alignment horizontal="center" vertical="center"/>
    </xf>
    <xf numFmtId="0" fontId="16" fillId="0" borderId="21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165" fontId="16" fillId="0" borderId="21" xfId="3" applyNumberFormat="1" applyFont="1" applyFill="1" applyBorder="1" applyAlignment="1">
      <alignment horizontal="center" vertical="center"/>
    </xf>
    <xf numFmtId="165" fontId="16" fillId="0" borderId="6" xfId="3" applyNumberFormat="1" applyFont="1" applyFill="1" applyBorder="1" applyAlignment="1">
      <alignment horizontal="center" vertical="center"/>
    </xf>
    <xf numFmtId="0" fontId="14" fillId="0" borderId="0" xfId="3" applyFont="1" applyFill="1"/>
    <xf numFmtId="0" fontId="16" fillId="0" borderId="0" xfId="3" applyFont="1"/>
    <xf numFmtId="0" fontId="23" fillId="0" borderId="0" xfId="2" applyFont="1"/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5" fillId="0" borderId="0" xfId="2" applyFont="1" applyAlignment="1">
      <alignment horizontal="right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49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49" xfId="2" applyFont="1" applyBorder="1" applyAlignment="1">
      <alignment vertical="center"/>
    </xf>
    <xf numFmtId="167" fontId="10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vertical="center"/>
    </xf>
    <xf numFmtId="0" fontId="23" fillId="0" borderId="1" xfId="2" applyFont="1" applyBorder="1" applyAlignment="1">
      <alignment vertical="center" wrapText="1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11" fillId="0" borderId="49" xfId="2" applyFont="1" applyBorder="1" applyAlignment="1">
      <alignment horizontal="center" vertical="center" wrapText="1"/>
    </xf>
    <xf numFmtId="0" fontId="27" fillId="0" borderId="0" xfId="2" applyFont="1"/>
    <xf numFmtId="49" fontId="11" fillId="0" borderId="8" xfId="2" applyNumberFormat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0" fontId="5" fillId="0" borderId="0" xfId="2" applyFont="1" applyFill="1"/>
    <xf numFmtId="0" fontId="2" fillId="0" borderId="0" xfId="2" applyFont="1" applyFill="1"/>
    <xf numFmtId="0" fontId="12" fillId="0" borderId="0" xfId="2" applyFont="1" applyFill="1" applyAlignment="1">
      <alignment horizontal="center" vertical="top" wrapText="1"/>
    </xf>
    <xf numFmtId="0" fontId="3" fillId="0" borderId="0" xfId="2" applyFont="1" applyFill="1" applyAlignment="1">
      <alignment horizontal="center" vertical="top" wrapText="1"/>
    </xf>
    <xf numFmtId="2" fontId="25" fillId="0" borderId="0" xfId="2" applyNumberFormat="1" applyFont="1" applyAlignment="1">
      <alignment horizontal="right" vertical="top" wrapText="1"/>
    </xf>
    <xf numFmtId="0" fontId="2" fillId="0" borderId="0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Border="1" applyAlignment="1"/>
    <xf numFmtId="0" fontId="12" fillId="0" borderId="1" xfId="2" applyNumberFormat="1" applyFont="1" applyFill="1" applyBorder="1" applyAlignment="1">
      <alignment horizontal="center" vertical="top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49" xfId="2" applyFont="1" applyFill="1" applyBorder="1" applyAlignment="1">
      <alignment horizontal="center" vertical="center" wrapText="1"/>
    </xf>
    <xf numFmtId="0" fontId="12" fillId="0" borderId="12" xfId="2" applyNumberFormat="1" applyFont="1" applyBorder="1" applyAlignment="1">
      <alignment horizontal="center" vertical="top" wrapText="1"/>
    </xf>
    <xf numFmtId="0" fontId="12" fillId="0" borderId="10" xfId="2" applyFont="1" applyBorder="1" applyAlignment="1">
      <alignment vertical="top" wrapText="1"/>
    </xf>
    <xf numFmtId="0" fontId="5" fillId="0" borderId="1" xfId="2" applyNumberFormat="1" applyFont="1" applyFill="1" applyBorder="1" applyAlignment="1">
      <alignment horizontal="center" vertical="top" wrapText="1"/>
    </xf>
    <xf numFmtId="0" fontId="5" fillId="0" borderId="49" xfId="2" applyFont="1" applyFill="1" applyBorder="1"/>
    <xf numFmtId="0" fontId="12" fillId="0" borderId="8" xfId="2" applyNumberFormat="1" applyFont="1" applyBorder="1" applyAlignment="1">
      <alignment horizontal="center" vertical="top" wrapText="1"/>
    </xf>
    <xf numFmtId="0" fontId="5" fillId="0" borderId="1" xfId="2" applyFont="1" applyBorder="1" applyAlignment="1">
      <alignment vertical="top" wrapText="1"/>
    </xf>
    <xf numFmtId="0" fontId="5" fillId="0" borderId="3" xfId="2" applyNumberFormat="1" applyFont="1" applyFill="1" applyBorder="1" applyAlignment="1">
      <alignment horizontal="center" vertical="top" wrapText="1"/>
    </xf>
    <xf numFmtId="0" fontId="5" fillId="0" borderId="55" xfId="2" applyFont="1" applyFill="1" applyBorder="1"/>
    <xf numFmtId="0" fontId="5" fillId="0" borderId="0" xfId="2" applyFont="1" applyFill="1" applyBorder="1"/>
    <xf numFmtId="0" fontId="2" fillId="0" borderId="0" xfId="2" applyFont="1" applyFill="1" applyBorder="1"/>
    <xf numFmtId="0" fontId="5" fillId="0" borderId="1" xfId="2" applyFont="1" applyBorder="1" applyAlignment="1">
      <alignment horizontal="justify" vertical="top" wrapText="1"/>
    </xf>
    <xf numFmtId="0" fontId="5" fillId="0" borderId="1" xfId="2" applyFont="1" applyFill="1" applyBorder="1"/>
    <xf numFmtId="0" fontId="12" fillId="0" borderId="9" xfId="2" applyFont="1" applyBorder="1" applyAlignment="1">
      <alignment vertical="top" wrapText="1"/>
    </xf>
    <xf numFmtId="0" fontId="12" fillId="0" borderId="4" xfId="2" applyNumberFormat="1" applyFont="1" applyBorder="1" applyAlignment="1">
      <alignment horizontal="center" vertical="top" wrapText="1"/>
    </xf>
    <xf numFmtId="0" fontId="5" fillId="0" borderId="14" xfId="2" applyFont="1" applyBorder="1" applyAlignment="1">
      <alignment horizontal="justify" vertical="top" wrapText="1"/>
    </xf>
    <xf numFmtId="0" fontId="28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 vertical="top"/>
    </xf>
    <xf numFmtId="168" fontId="12" fillId="0" borderId="0" xfId="2" applyNumberFormat="1" applyFont="1" applyFill="1" applyBorder="1" applyAlignment="1">
      <alignment horizontal="right" vertical="top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2" fillId="0" borderId="0" xfId="2" applyFont="1"/>
    <xf numFmtId="2" fontId="7" fillId="0" borderId="0" xfId="2" applyNumberFormat="1" applyFont="1" applyAlignment="1">
      <alignment horizontal="right" vertical="top" wrapText="1"/>
    </xf>
    <xf numFmtId="0" fontId="3" fillId="0" borderId="56" xfId="2" applyFont="1" applyBorder="1" applyAlignment="1">
      <alignment horizontal="center" wrapText="1"/>
    </xf>
    <xf numFmtId="0" fontId="3" fillId="0" borderId="57" xfId="2" applyFont="1" applyBorder="1" applyAlignment="1">
      <alignment horizontal="center" wrapText="1"/>
    </xf>
    <xf numFmtId="0" fontId="3" fillId="0" borderId="58" xfId="2" applyFont="1" applyBorder="1" applyAlignment="1">
      <alignment horizontal="center" wrapText="1"/>
    </xf>
    <xf numFmtId="0" fontId="3" fillId="0" borderId="12" xfId="2" applyNumberFormat="1" applyFont="1" applyBorder="1" applyAlignment="1">
      <alignment horizontal="center" vertical="top" wrapText="1"/>
    </xf>
    <xf numFmtId="0" fontId="3" fillId="0" borderId="10" xfId="2" applyFont="1" applyBorder="1" applyAlignment="1">
      <alignment vertical="top" wrapText="1"/>
    </xf>
    <xf numFmtId="0" fontId="3" fillId="0" borderId="59" xfId="2" applyFont="1" applyBorder="1" applyAlignment="1">
      <alignment vertical="top" wrapText="1"/>
    </xf>
    <xf numFmtId="0" fontId="3" fillId="0" borderId="8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vertical="top" wrapText="1"/>
    </xf>
    <xf numFmtId="0" fontId="2" fillId="0" borderId="49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justify" vertical="top" wrapText="1"/>
    </xf>
    <xf numFmtId="0" fontId="3" fillId="0" borderId="9" xfId="2" applyFont="1" applyBorder="1" applyAlignment="1">
      <alignment vertical="top" wrapText="1"/>
    </xf>
    <xf numFmtId="0" fontId="3" fillId="0" borderId="45" xfId="2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 vertical="top" wrapText="1"/>
    </xf>
    <xf numFmtId="0" fontId="2" fillId="0" borderId="14" xfId="2" applyFont="1" applyBorder="1" applyAlignment="1">
      <alignment horizontal="justify" vertical="top" wrapText="1"/>
    </xf>
    <xf numFmtId="0" fontId="5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2" fillId="0" borderId="11" xfId="2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49" fontId="16" fillId="0" borderId="6" xfId="3" applyNumberFormat="1" applyFont="1" applyBorder="1" applyAlignment="1">
      <alignment horizontal="center" vertical="center"/>
    </xf>
    <xf numFmtId="165" fontId="14" fillId="0" borderId="21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0" fontId="14" fillId="0" borderId="9" xfId="3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49" fontId="1" fillId="0" borderId="8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0" fontId="1" fillId="0" borderId="0" xfId="2" applyFont="1"/>
    <xf numFmtId="0" fontId="5" fillId="2" borderId="1" xfId="2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49" fontId="16" fillId="2" borderId="9" xfId="3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right"/>
    </xf>
    <xf numFmtId="0" fontId="9" fillId="0" borderId="0" xfId="3" applyFont="1"/>
    <xf numFmtId="0" fontId="14" fillId="0" borderId="0" xfId="3" applyFont="1" applyAlignment="1">
      <alignment wrapText="1"/>
    </xf>
    <xf numFmtId="0" fontId="3" fillId="0" borderId="0" xfId="3" applyFont="1"/>
    <xf numFmtId="164" fontId="29" fillId="0" borderId="1" xfId="8" applyFont="1" applyFill="1" applyBorder="1"/>
    <xf numFmtId="0" fontId="9" fillId="0" borderId="0" xfId="3" applyFont="1" applyFill="1"/>
    <xf numFmtId="164" fontId="9" fillId="0" borderId="1" xfId="8" applyFont="1" applyFill="1" applyBorder="1"/>
    <xf numFmtId="0" fontId="9" fillId="0" borderId="0" xfId="3" applyFont="1" applyAlignment="1">
      <alignment horizontal="right"/>
    </xf>
    <xf numFmtId="165" fontId="9" fillId="0" borderId="1" xfId="3" applyNumberFormat="1" applyFont="1" applyBorder="1" applyAlignment="1">
      <alignment vertical="center"/>
    </xf>
    <xf numFmtId="169" fontId="9" fillId="0" borderId="1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165" fontId="29" fillId="0" borderId="1" xfId="3" applyNumberFormat="1" applyFont="1" applyBorder="1" applyAlignment="1">
      <alignment vertical="center"/>
    </xf>
    <xf numFmtId="0" fontId="29" fillId="0" borderId="0" xfId="3" applyFont="1" applyAlignment="1">
      <alignment vertical="center"/>
    </xf>
    <xf numFmtId="0" fontId="14" fillId="0" borderId="0" xfId="3" applyFont="1" applyBorder="1" applyAlignment="1">
      <alignment horizontal="right"/>
    </xf>
    <xf numFmtId="0" fontId="1" fillId="0" borderId="0" xfId="3" applyFont="1" applyAlignment="1">
      <alignment horizontal="center"/>
    </xf>
    <xf numFmtId="0" fontId="29" fillId="0" borderId="1" xfId="3" applyFont="1" applyBorder="1" applyAlignment="1">
      <alignment horizontal="center" vertical="center" wrapText="1"/>
    </xf>
    <xf numFmtId="164" fontId="29" fillId="0" borderId="1" xfId="8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164" fontId="9" fillId="0" borderId="1" xfId="8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165" fontId="9" fillId="0" borderId="1" xfId="3" applyNumberFormat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top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6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4" xfId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1" applyFont="1" applyAlignment="1">
      <alignment horizontal="center"/>
    </xf>
    <xf numFmtId="0" fontId="1" fillId="0" borderId="0" xfId="1" applyAlignment="1"/>
    <xf numFmtId="0" fontId="2" fillId="0" borderId="0" xfId="1" applyFont="1" applyAlignment="1">
      <alignment horizontal="center"/>
    </xf>
    <xf numFmtId="0" fontId="11" fillId="0" borderId="9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12" fillId="0" borderId="3" xfId="2" applyFont="1" applyBorder="1" applyAlignment="1">
      <alignment vertical="center" wrapText="1"/>
    </xf>
    <xf numFmtId="0" fontId="12" fillId="0" borderId="22" xfId="2" applyFont="1" applyBorder="1" applyAlignment="1">
      <alignment vertical="center" wrapText="1"/>
    </xf>
    <xf numFmtId="0" fontId="12" fillId="0" borderId="11" xfId="2" applyFont="1" applyBorder="1" applyAlignment="1">
      <alignment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4" fillId="0" borderId="0" xfId="3" applyFont="1" applyAlignment="1">
      <alignment horizontal="right" wrapText="1"/>
    </xf>
    <xf numFmtId="0" fontId="3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horizontal="right"/>
    </xf>
    <xf numFmtId="0" fontId="0" fillId="0" borderId="0" xfId="0" applyAlignment="1">
      <alignment horizontal="right"/>
    </xf>
    <xf numFmtId="0" fontId="14" fillId="0" borderId="26" xfId="3" applyFont="1" applyBorder="1" applyAlignment="1">
      <alignment horizontal="center" vertical="top"/>
    </xf>
    <xf numFmtId="49" fontId="15" fillId="0" borderId="23" xfId="3" applyNumberFormat="1" applyFont="1" applyBorder="1" applyAlignment="1">
      <alignment horizontal="center"/>
    </xf>
    <xf numFmtId="0" fontId="15" fillId="0" borderId="0" xfId="3" applyFont="1" applyAlignment="1">
      <alignment horizontal="left"/>
    </xf>
    <xf numFmtId="0" fontId="16" fillId="0" borderId="30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 wrapText="1"/>
    </xf>
    <xf numFmtId="0" fontId="16" fillId="0" borderId="31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16" fillId="0" borderId="35" xfId="3" applyFont="1" applyBorder="1" applyAlignment="1">
      <alignment horizontal="center" vertical="center" wrapText="1"/>
    </xf>
    <xf numFmtId="0" fontId="16" fillId="0" borderId="39" xfId="3" applyFont="1" applyBorder="1" applyAlignment="1">
      <alignment horizontal="center" vertical="center" wrapText="1"/>
    </xf>
    <xf numFmtId="0" fontId="16" fillId="0" borderId="37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26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16" fillId="0" borderId="29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38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40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40" xfId="3" applyFont="1" applyBorder="1" applyAlignment="1">
      <alignment horizontal="center" vertical="center" wrapText="1"/>
    </xf>
    <xf numFmtId="0" fontId="16" fillId="0" borderId="41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21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/>
    </xf>
    <xf numFmtId="49" fontId="16" fillId="0" borderId="43" xfId="3" applyNumberFormat="1" applyFont="1" applyBorder="1" applyAlignment="1">
      <alignment horizontal="center" vertical="center"/>
    </xf>
    <xf numFmtId="49" fontId="16" fillId="0" borderId="23" xfId="3" applyNumberFormat="1" applyFont="1" applyBorder="1" applyAlignment="1">
      <alignment horizontal="center" vertical="center"/>
    </xf>
    <xf numFmtId="49" fontId="16" fillId="0" borderId="25" xfId="3" applyNumberFormat="1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16" fillId="0" borderId="25" xfId="3" applyFont="1" applyBorder="1" applyAlignment="1">
      <alignment horizontal="center" vertical="center"/>
    </xf>
    <xf numFmtId="0" fontId="16" fillId="0" borderId="10" xfId="3" applyNumberFormat="1" applyFont="1" applyBorder="1" applyAlignment="1">
      <alignment horizontal="center" vertical="center"/>
    </xf>
    <xf numFmtId="0" fontId="16" fillId="0" borderId="23" xfId="3" applyNumberFormat="1" applyFont="1" applyBorder="1" applyAlignment="1">
      <alignment horizontal="center" vertical="center"/>
    </xf>
    <xf numFmtId="0" fontId="16" fillId="0" borderId="25" xfId="3" applyNumberFormat="1" applyFont="1" applyBorder="1" applyAlignment="1">
      <alignment horizontal="center" vertical="center"/>
    </xf>
    <xf numFmtId="165" fontId="16" fillId="0" borderId="10" xfId="3" applyNumberFormat="1" applyFont="1" applyBorder="1" applyAlignment="1">
      <alignment horizontal="center" vertical="center"/>
    </xf>
    <xf numFmtId="165" fontId="16" fillId="0" borderId="23" xfId="3" applyNumberFormat="1" applyFont="1" applyBorder="1" applyAlignment="1">
      <alignment horizontal="center" vertical="center"/>
    </xf>
    <xf numFmtId="165" fontId="16" fillId="0" borderId="25" xfId="3" applyNumberFormat="1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 wrapText="1"/>
    </xf>
    <xf numFmtId="0" fontId="16" fillId="0" borderId="32" xfId="3" applyFont="1" applyBorder="1" applyAlignment="1">
      <alignment horizontal="center" vertical="center" wrapText="1"/>
    </xf>
    <xf numFmtId="0" fontId="16" fillId="0" borderId="36" xfId="3" applyFont="1" applyBorder="1" applyAlignment="1">
      <alignment horizontal="center" vertical="center" wrapText="1"/>
    </xf>
    <xf numFmtId="0" fontId="16" fillId="0" borderId="10" xfId="3" applyNumberFormat="1" applyFont="1" applyBorder="1" applyAlignment="1">
      <alignment horizontal="left" vertical="center"/>
    </xf>
    <xf numFmtId="0" fontId="16" fillId="0" borderId="23" xfId="3" applyNumberFormat="1" applyFont="1" applyBorder="1" applyAlignment="1">
      <alignment horizontal="left" vertical="center"/>
    </xf>
    <xf numFmtId="0" fontId="16" fillId="0" borderId="44" xfId="3" applyNumberFormat="1" applyFont="1" applyBorder="1" applyAlignment="1">
      <alignment horizontal="left" vertical="center"/>
    </xf>
    <xf numFmtId="49" fontId="16" fillId="0" borderId="7" xfId="3" applyNumberFormat="1" applyFont="1" applyBorder="1" applyAlignment="1">
      <alignment horizontal="center" vertical="center"/>
    </xf>
    <xf numFmtId="49" fontId="16" fillId="0" borderId="21" xfId="3" applyNumberFormat="1" applyFont="1" applyBorder="1" applyAlignment="1">
      <alignment horizontal="center" vertical="center"/>
    </xf>
    <xf numFmtId="49" fontId="16" fillId="0" borderId="6" xfId="3" applyNumberFormat="1" applyFont="1" applyBorder="1" applyAlignment="1">
      <alignment horizontal="center" vertical="center"/>
    </xf>
    <xf numFmtId="0" fontId="16" fillId="0" borderId="9" xfId="3" applyNumberFormat="1" applyFont="1" applyBorder="1" applyAlignment="1">
      <alignment horizontal="center" vertical="center"/>
    </xf>
    <xf numFmtId="0" fontId="16" fillId="0" borderId="21" xfId="3" applyNumberFormat="1" applyFont="1" applyBorder="1" applyAlignment="1">
      <alignment horizontal="center" vertical="center"/>
    </xf>
    <xf numFmtId="0" fontId="16" fillId="0" borderId="6" xfId="3" applyNumberFormat="1" applyFont="1" applyBorder="1" applyAlignment="1">
      <alignment horizontal="center" vertical="center"/>
    </xf>
    <xf numFmtId="165" fontId="16" fillId="0" borderId="9" xfId="3" applyNumberFormat="1" applyFont="1" applyBorder="1" applyAlignment="1">
      <alignment horizontal="center" vertical="center"/>
    </xf>
    <xf numFmtId="165" fontId="16" fillId="0" borderId="21" xfId="3" applyNumberFormat="1" applyFont="1" applyBorder="1" applyAlignment="1">
      <alignment horizontal="center" vertical="center"/>
    </xf>
    <xf numFmtId="165" fontId="16" fillId="0" borderId="6" xfId="3" applyNumberFormat="1" applyFont="1" applyBorder="1" applyAlignment="1">
      <alignment horizontal="center" vertical="center"/>
    </xf>
    <xf numFmtId="0" fontId="16" fillId="0" borderId="9" xfId="3" applyNumberFormat="1" applyFont="1" applyBorder="1" applyAlignment="1">
      <alignment horizontal="left" vertical="center"/>
    </xf>
    <xf numFmtId="0" fontId="16" fillId="0" borderId="21" xfId="3" applyNumberFormat="1" applyFont="1" applyBorder="1" applyAlignment="1">
      <alignment horizontal="left" vertical="center"/>
    </xf>
    <xf numFmtId="0" fontId="16" fillId="0" borderId="45" xfId="3" applyNumberFormat="1" applyFont="1" applyBorder="1" applyAlignment="1">
      <alignment horizontal="left" vertical="center"/>
    </xf>
    <xf numFmtId="49" fontId="14" fillId="0" borderId="7" xfId="3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4" fillId="0" borderId="9" xfId="3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4" fillId="0" borderId="9" xfId="3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14" fillId="0" borderId="9" xfId="3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4" fillId="0" borderId="9" xfId="3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67" fontId="14" fillId="0" borderId="9" xfId="3" applyNumberFormat="1" applyFont="1" applyBorder="1" applyAlignment="1">
      <alignment horizontal="center" vertical="center"/>
    </xf>
    <xf numFmtId="167" fontId="0" fillId="0" borderId="21" xfId="0" applyNumberFormat="1" applyFont="1" applyBorder="1" applyAlignment="1">
      <alignment horizontal="center" vertical="center"/>
    </xf>
    <xf numFmtId="167" fontId="0" fillId="0" borderId="6" xfId="0" applyNumberFormat="1" applyFont="1" applyBorder="1" applyAlignment="1">
      <alignment horizontal="center" vertical="center"/>
    </xf>
    <xf numFmtId="49" fontId="14" fillId="0" borderId="9" xfId="3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14" fillId="2" borderId="9" xfId="3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167" fontId="21" fillId="2" borderId="21" xfId="0" applyNumberFormat="1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center" vertical="center"/>
    </xf>
    <xf numFmtId="0" fontId="14" fillId="0" borderId="21" xfId="3" applyNumberFormat="1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14" fillId="2" borderId="9" xfId="3" applyNumberFormat="1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45" xfId="0" applyFill="1" applyBorder="1" applyAlignment="1">
      <alignment horizontal="left" vertical="center" wrapText="1"/>
    </xf>
    <xf numFmtId="165" fontId="16" fillId="2" borderId="9" xfId="3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65" fontId="14" fillId="2" borderId="9" xfId="3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49" fontId="14" fillId="2" borderId="7" xfId="3" applyNumberFormat="1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horizontal="left" vertical="center" wrapText="1"/>
    </xf>
    <xf numFmtId="49" fontId="14" fillId="2" borderId="21" xfId="3" applyNumberFormat="1" applyFont="1" applyFill="1" applyBorder="1" applyAlignment="1">
      <alignment horizontal="center" vertical="center"/>
    </xf>
    <xf numFmtId="49" fontId="14" fillId="2" borderId="6" xfId="3" applyNumberFormat="1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left" vertical="center" wrapText="1"/>
    </xf>
    <xf numFmtId="0" fontId="14" fillId="2" borderId="6" xfId="3" applyFont="1" applyFill="1" applyBorder="1" applyAlignment="1">
      <alignment horizontal="left" vertical="center" wrapText="1"/>
    </xf>
    <xf numFmtId="0" fontId="14" fillId="2" borderId="21" xfId="3" applyNumberFormat="1" applyFont="1" applyFill="1" applyBorder="1" applyAlignment="1">
      <alignment horizontal="center" vertical="center"/>
    </xf>
    <xf numFmtId="0" fontId="14" fillId="2" borderId="6" xfId="3" applyNumberFormat="1" applyFont="1" applyFill="1" applyBorder="1" applyAlignment="1">
      <alignment horizontal="center" vertical="center"/>
    </xf>
    <xf numFmtId="165" fontId="14" fillId="2" borderId="21" xfId="3" applyNumberFormat="1" applyFont="1" applyFill="1" applyBorder="1" applyAlignment="1">
      <alignment horizontal="center" vertical="center"/>
    </xf>
    <xf numFmtId="165" fontId="14" fillId="2" borderId="6" xfId="3" applyNumberFormat="1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/>
    </xf>
    <xf numFmtId="0" fontId="14" fillId="2" borderId="6" xfId="3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49" fontId="14" fillId="2" borderId="9" xfId="3" applyNumberFormat="1" applyFont="1" applyFill="1" applyBorder="1" applyAlignment="1">
      <alignment horizontal="center" vertical="center"/>
    </xf>
    <xf numFmtId="0" fontId="14" fillId="2" borderId="21" xfId="3" applyNumberFormat="1" applyFont="1" applyFill="1" applyBorder="1" applyAlignment="1">
      <alignment horizontal="left" vertical="center" wrapText="1"/>
    </xf>
    <xf numFmtId="0" fontId="14" fillId="2" borderId="45" xfId="3" applyNumberFormat="1" applyFont="1" applyFill="1" applyBorder="1" applyAlignment="1">
      <alignment horizontal="left" vertical="center" wrapText="1"/>
    </xf>
    <xf numFmtId="0" fontId="14" fillId="0" borderId="21" xfId="3" applyNumberFormat="1" applyFont="1" applyBorder="1" applyAlignment="1">
      <alignment horizontal="center" vertical="center"/>
    </xf>
    <xf numFmtId="0" fontId="14" fillId="0" borderId="6" xfId="3" applyNumberFormat="1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49" fontId="14" fillId="0" borderId="21" xfId="3" applyNumberFormat="1" applyFont="1" applyBorder="1" applyAlignment="1">
      <alignment horizontal="center" vertical="center"/>
    </xf>
    <xf numFmtId="49" fontId="14" fillId="0" borderId="6" xfId="3" applyNumberFormat="1" applyFont="1" applyBorder="1" applyAlignment="1">
      <alignment horizontal="center" vertical="center"/>
    </xf>
    <xf numFmtId="0" fontId="14" fillId="0" borderId="9" xfId="3" applyFont="1" applyBorder="1" applyAlignment="1">
      <alignment horizontal="left" vertical="center"/>
    </xf>
    <xf numFmtId="0" fontId="14" fillId="0" borderId="21" xfId="3" applyFont="1" applyBorder="1" applyAlignment="1">
      <alignment horizontal="left" vertical="center"/>
    </xf>
    <xf numFmtId="0" fontId="14" fillId="0" borderId="6" xfId="3" applyFont="1" applyBorder="1" applyAlignment="1">
      <alignment horizontal="left" vertical="center"/>
    </xf>
    <xf numFmtId="0" fontId="14" fillId="0" borderId="9" xfId="3" applyNumberFormat="1" applyFont="1" applyBorder="1" applyAlignment="1">
      <alignment horizontal="left" vertical="center"/>
    </xf>
    <xf numFmtId="0" fontId="14" fillId="0" borderId="21" xfId="3" applyNumberFormat="1" applyFont="1" applyBorder="1" applyAlignment="1">
      <alignment horizontal="left" vertical="center"/>
    </xf>
    <xf numFmtId="0" fontId="14" fillId="0" borderId="45" xfId="3" applyNumberFormat="1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0" fontId="16" fillId="0" borderId="21" xfId="3" applyFont="1" applyBorder="1" applyAlignment="1">
      <alignment horizontal="left" vertical="center"/>
    </xf>
    <xf numFmtId="0" fontId="16" fillId="0" borderId="6" xfId="3" applyFont="1" applyBorder="1" applyAlignment="1">
      <alignment horizontal="left" vertical="center"/>
    </xf>
    <xf numFmtId="0" fontId="17" fillId="0" borderId="7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49" fontId="14" fillId="0" borderId="46" xfId="3" applyNumberFormat="1" applyFont="1" applyBorder="1" applyAlignment="1">
      <alignment horizontal="center" vertical="center"/>
    </xf>
    <xf numFmtId="49" fontId="14" fillId="0" borderId="40" xfId="3" applyNumberFormat="1" applyFont="1" applyBorder="1" applyAlignment="1">
      <alignment horizontal="center" vertical="center"/>
    </xf>
    <xf numFmtId="49" fontId="14" fillId="0" borderId="41" xfId="3" applyNumberFormat="1" applyFont="1" applyBorder="1" applyAlignment="1">
      <alignment horizontal="center" vertical="center"/>
    </xf>
    <xf numFmtId="0" fontId="14" fillId="0" borderId="13" xfId="3" applyFont="1" applyBorder="1" applyAlignment="1">
      <alignment horizontal="left" vertical="center"/>
    </xf>
    <xf numFmtId="0" fontId="14" fillId="0" borderId="40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13" xfId="3" applyNumberFormat="1" applyFont="1" applyBorder="1" applyAlignment="1">
      <alignment horizontal="center" vertical="center"/>
    </xf>
    <xf numFmtId="0" fontId="14" fillId="0" borderId="40" xfId="3" applyNumberFormat="1" applyFont="1" applyBorder="1" applyAlignment="1">
      <alignment horizontal="center" vertical="center"/>
    </xf>
    <xf numFmtId="0" fontId="14" fillId="0" borderId="41" xfId="3" applyNumberFormat="1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40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0" borderId="13" xfId="3" applyNumberFormat="1" applyFont="1" applyBorder="1" applyAlignment="1">
      <alignment horizontal="left" vertical="center"/>
    </xf>
    <xf numFmtId="0" fontId="14" fillId="0" borderId="40" xfId="3" applyNumberFormat="1" applyFont="1" applyBorder="1" applyAlignment="1">
      <alignment horizontal="left" vertical="center"/>
    </xf>
    <xf numFmtId="0" fontId="14" fillId="0" borderId="47" xfId="3" applyNumberFormat="1" applyFont="1" applyBorder="1" applyAlignment="1">
      <alignment horizontal="left" vertical="center"/>
    </xf>
    <xf numFmtId="0" fontId="14" fillId="0" borderId="9" xfId="3" applyNumberFormat="1" applyFont="1" applyBorder="1" applyAlignment="1">
      <alignment horizontal="left" vertical="center" wrapText="1"/>
    </xf>
    <xf numFmtId="49" fontId="14" fillId="0" borderId="21" xfId="3" applyNumberFormat="1" applyFont="1" applyBorder="1" applyAlignment="1">
      <alignment vertical="center"/>
    </xf>
    <xf numFmtId="49" fontId="0" fillId="0" borderId="21" xfId="0" applyNumberFormat="1" applyFont="1" applyBorder="1" applyAlignment="1">
      <alignment vertical="center"/>
    </xf>
    <xf numFmtId="49" fontId="0" fillId="2" borderId="21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 wrapText="1"/>
    </xf>
    <xf numFmtId="0" fontId="16" fillId="2" borderId="9" xfId="3" applyNumberFormat="1" applyFont="1" applyFill="1" applyBorder="1" applyAlignment="1">
      <alignment horizontal="center" vertical="center"/>
    </xf>
    <xf numFmtId="167" fontId="14" fillId="2" borderId="9" xfId="3" applyNumberFormat="1" applyFont="1" applyFill="1" applyBorder="1" applyAlignment="1">
      <alignment horizontal="center" vertical="center"/>
    </xf>
    <xf numFmtId="167" fontId="0" fillId="2" borderId="21" xfId="0" applyNumberFormat="1" applyFont="1" applyFill="1" applyBorder="1" applyAlignment="1">
      <alignment horizontal="center" vertical="center"/>
    </xf>
    <xf numFmtId="167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/>
    <xf numFmtId="0" fontId="0" fillId="2" borderId="6" xfId="0" applyFill="1" applyBorder="1" applyAlignment="1"/>
    <xf numFmtId="49" fontId="0" fillId="2" borderId="6" xfId="0" applyNumberFormat="1" applyFont="1" applyFill="1" applyBorder="1" applyAlignment="1">
      <alignment horizontal="center" vertical="center"/>
    </xf>
    <xf numFmtId="165" fontId="14" fillId="2" borderId="1" xfId="3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49" fontId="16" fillId="0" borderId="9" xfId="3" applyNumberFormat="1" applyFont="1" applyBorder="1" applyAlignment="1">
      <alignment horizontal="center" vertical="center"/>
    </xf>
    <xf numFmtId="165" fontId="16" fillId="0" borderId="9" xfId="3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14" fillId="0" borderId="7" xfId="3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16" fillId="0" borderId="9" xfId="3" applyNumberFormat="1" applyFont="1" applyFill="1" applyBorder="1" applyAlignment="1">
      <alignment horizontal="center" vertical="center"/>
    </xf>
    <xf numFmtId="165" fontId="14" fillId="0" borderId="9" xfId="3" applyNumberFormat="1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49" fontId="14" fillId="0" borderId="9" xfId="3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left" vertical="center" wrapText="1"/>
    </xf>
    <xf numFmtId="0" fontId="14" fillId="0" borderId="21" xfId="3" applyNumberFormat="1" applyFont="1" applyFill="1" applyBorder="1" applyAlignment="1">
      <alignment horizontal="left" vertical="center" wrapText="1"/>
    </xf>
    <xf numFmtId="0" fontId="14" fillId="0" borderId="45" xfId="3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/>
    <xf numFmtId="0" fontId="0" fillId="0" borderId="6" xfId="0" applyFill="1" applyBorder="1" applyAlignment="1"/>
    <xf numFmtId="165" fontId="14" fillId="0" borderId="1" xfId="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4" fillId="0" borderId="21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0" fontId="14" fillId="0" borderId="21" xfId="3" applyFont="1" applyBorder="1" applyAlignment="1">
      <alignment horizontal="left" vertical="center" wrapText="1"/>
    </xf>
    <xf numFmtId="0" fontId="14" fillId="0" borderId="6" xfId="3" applyFont="1" applyBorder="1" applyAlignment="1">
      <alignment horizontal="left" vertical="center" wrapText="1"/>
    </xf>
    <xf numFmtId="49" fontId="16" fillId="2" borderId="9" xfId="3" applyNumberFormat="1" applyFont="1" applyFill="1" applyBorder="1" applyAlignment="1">
      <alignment horizontal="center" vertical="center"/>
    </xf>
    <xf numFmtId="49" fontId="16" fillId="2" borderId="21" xfId="3" applyNumberFormat="1" applyFont="1" applyFill="1" applyBorder="1" applyAlignment="1">
      <alignment horizontal="center" vertical="center"/>
    </xf>
    <xf numFmtId="49" fontId="16" fillId="2" borderId="6" xfId="3" applyNumberFormat="1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2" fontId="25" fillId="0" borderId="0" xfId="2" applyNumberFormat="1" applyFont="1" applyAlignment="1">
      <alignment horizontal="center" vertical="top" wrapText="1"/>
    </xf>
    <xf numFmtId="0" fontId="10" fillId="0" borderId="20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0" fillId="0" borderId="49" xfId="2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10" fillId="0" borderId="48" xfId="2" applyFont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top" wrapText="1"/>
    </xf>
    <xf numFmtId="0" fontId="28" fillId="0" borderId="0" xfId="2" applyFont="1" applyFill="1" applyBorder="1" applyAlignment="1">
      <alignment horizontal="center"/>
    </xf>
    <xf numFmtId="0" fontId="12" fillId="0" borderId="0" xfId="2" applyFont="1" applyFill="1" applyAlignment="1">
      <alignment horizontal="center" vertical="top" wrapText="1"/>
    </xf>
    <xf numFmtId="0" fontId="12" fillId="0" borderId="50" xfId="2" applyFont="1" applyFill="1" applyBorder="1" applyAlignment="1">
      <alignment horizontal="center" vertical="center" wrapText="1"/>
    </xf>
    <xf numFmtId="0" fontId="12" fillId="0" borderId="52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22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9" xfId="2" applyNumberFormat="1" applyFont="1" applyFill="1" applyBorder="1" applyAlignment="1">
      <alignment horizontal="center" vertical="center" wrapText="1"/>
    </xf>
    <xf numFmtId="0" fontId="12" fillId="0" borderId="22" xfId="2" applyNumberFormat="1" applyFont="1" applyFill="1" applyBorder="1" applyAlignment="1">
      <alignment horizontal="center" vertical="center" wrapText="1"/>
    </xf>
    <xf numFmtId="0" fontId="12" fillId="0" borderId="11" xfId="2" applyNumberFormat="1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12" fillId="0" borderId="53" xfId="2" applyFont="1" applyFill="1" applyBorder="1" applyAlignment="1">
      <alignment horizontal="center" vertical="center" wrapText="1"/>
    </xf>
    <xf numFmtId="0" fontId="12" fillId="0" borderId="5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49" fontId="29" fillId="0" borderId="1" xfId="3" applyNumberFormat="1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164" fontId="9" fillId="0" borderId="1" xfId="8" applyFont="1" applyBorder="1" applyAlignment="1">
      <alignment horizontal="center" vertical="center"/>
    </xf>
    <xf numFmtId="164" fontId="29" fillId="0" borderId="1" xfId="8" applyFont="1" applyFill="1" applyBorder="1" applyAlignment="1">
      <alignment horizontal="center" vertical="center"/>
    </xf>
    <xf numFmtId="49" fontId="29" fillId="0" borderId="1" xfId="3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left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164" fontId="9" fillId="0" borderId="1" xfId="8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1" fillId="0" borderId="0" xfId="3" applyFont="1" applyAlignment="1">
      <alignment horizontal="center"/>
    </xf>
    <xf numFmtId="0" fontId="29" fillId="0" borderId="1" xfId="3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8" fillId="0" borderId="1" xfId="3" applyBorder="1" applyAlignment="1">
      <alignment vertical="center"/>
    </xf>
    <xf numFmtId="164" fontId="0" fillId="0" borderId="1" xfId="8" applyFont="1" applyBorder="1" applyAlignment="1">
      <alignment horizontal="center" vertical="center"/>
    </xf>
    <xf numFmtId="0" fontId="29" fillId="0" borderId="1" xfId="3" applyFont="1" applyBorder="1" applyAlignment="1">
      <alignment vertical="center"/>
    </xf>
    <xf numFmtId="170" fontId="29" fillId="0" borderId="1" xfId="8" applyNumberFormat="1" applyFont="1" applyBorder="1" applyAlignment="1">
      <alignment horizontal="center" vertical="center"/>
    </xf>
    <xf numFmtId="0" fontId="9" fillId="0" borderId="1" xfId="3" applyNumberFormat="1" applyFont="1" applyBorder="1" applyAlignment="1">
      <alignment vertical="center" wrapText="1"/>
    </xf>
    <xf numFmtId="0" fontId="14" fillId="0" borderId="0" xfId="3" applyFont="1" applyAlignment="1">
      <alignment horizontal="center" wrapText="1"/>
    </xf>
    <xf numFmtId="0" fontId="29" fillId="0" borderId="9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9" fillId="0" borderId="6" xfId="3" applyFont="1" applyBorder="1" applyAlignment="1">
      <alignment horizontal="center" vertical="center" wrapText="1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21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left" vertical="center" indent="2"/>
    </xf>
    <xf numFmtId="0" fontId="9" fillId="0" borderId="21" xfId="3" applyFont="1" applyFill="1" applyBorder="1" applyAlignment="1">
      <alignment horizontal="left" vertical="center" indent="2"/>
    </xf>
    <xf numFmtId="0" fontId="9" fillId="0" borderId="6" xfId="3" applyFont="1" applyFill="1" applyBorder="1" applyAlignment="1">
      <alignment horizontal="left" vertical="center" indent="2"/>
    </xf>
    <xf numFmtId="0" fontId="9" fillId="0" borderId="9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left" vertical="center"/>
    </xf>
    <xf numFmtId="0" fontId="9" fillId="0" borderId="21" xfId="3" applyFont="1" applyFill="1" applyBorder="1" applyAlignment="1">
      <alignment horizontal="left" vertical="center"/>
    </xf>
    <xf numFmtId="0" fontId="9" fillId="0" borderId="6" xfId="3" applyFont="1" applyFill="1" applyBorder="1" applyAlignment="1">
      <alignment horizontal="left" vertical="center"/>
    </xf>
    <xf numFmtId="2" fontId="9" fillId="0" borderId="9" xfId="3" applyNumberFormat="1" applyFont="1" applyFill="1" applyBorder="1" applyAlignment="1">
      <alignment horizontal="center" vertical="center"/>
    </xf>
    <xf numFmtId="2" fontId="9" fillId="0" borderId="21" xfId="3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left" vertical="center" indent="1"/>
    </xf>
    <xf numFmtId="0" fontId="9" fillId="0" borderId="21" xfId="3" applyFont="1" applyFill="1" applyBorder="1" applyAlignment="1">
      <alignment horizontal="left" vertical="center" indent="1"/>
    </xf>
    <xf numFmtId="0" fontId="9" fillId="0" borderId="6" xfId="3" applyFont="1" applyFill="1" applyBorder="1" applyAlignment="1">
      <alignment horizontal="left" vertical="center" indent="1"/>
    </xf>
    <xf numFmtId="0" fontId="14" fillId="0" borderId="0" xfId="3" applyFont="1" applyFill="1" applyAlignment="1">
      <alignment wrapText="1"/>
    </xf>
    <xf numFmtId="164" fontId="14" fillId="0" borderId="0" xfId="8" applyFont="1" applyFill="1" applyAlignment="1">
      <alignment horizontal="center" wrapText="1"/>
    </xf>
    <xf numFmtId="0" fontId="3" fillId="0" borderId="0" xfId="3" applyFont="1" applyFill="1" applyAlignment="1">
      <alignment horizontal="center" wrapText="1"/>
    </xf>
    <xf numFmtId="0" fontId="3" fillId="0" borderId="0" xfId="3" applyFont="1" applyFill="1"/>
    <xf numFmtId="0" fontId="1" fillId="0" borderId="0" xfId="3" applyFont="1" applyFill="1" applyAlignment="1">
      <alignment horizontal="center"/>
    </xf>
    <xf numFmtId="0" fontId="15" fillId="0" borderId="0" xfId="3" applyFont="1" applyFill="1" applyAlignment="1">
      <alignment horizontal="right" wrapText="1"/>
    </xf>
    <xf numFmtId="164" fontId="9" fillId="0" borderId="0" xfId="8" applyFont="1" applyFill="1"/>
    <xf numFmtId="164" fontId="9" fillId="0" borderId="0" xfId="8" applyFont="1" applyFill="1" applyAlignment="1">
      <alignment horizontal="right"/>
    </xf>
    <xf numFmtId="0" fontId="15" fillId="0" borderId="0" xfId="3" applyFont="1" applyFill="1" applyAlignment="1">
      <alignment horizontal="right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9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49" fontId="29" fillId="0" borderId="9" xfId="8" applyNumberFormat="1" applyFont="1" applyFill="1" applyBorder="1" applyAlignment="1">
      <alignment horizontal="center"/>
    </xf>
    <xf numFmtId="49" fontId="29" fillId="0" borderId="1" xfId="8" applyNumberFormat="1" applyFont="1" applyFill="1" applyBorder="1" applyAlignment="1">
      <alignment horizontal="center"/>
    </xf>
    <xf numFmtId="164" fontId="9" fillId="0" borderId="1" xfId="8" applyFont="1" applyFill="1" applyBorder="1" applyAlignment="1">
      <alignment horizontal="center"/>
    </xf>
    <xf numFmtId="49" fontId="9" fillId="0" borderId="1" xfId="8" applyNumberFormat="1" applyFont="1" applyFill="1" applyBorder="1" applyAlignment="1">
      <alignment horizontal="center"/>
    </xf>
    <xf numFmtId="164" fontId="29" fillId="0" borderId="21" xfId="8" applyFont="1" applyFill="1" applyBorder="1" applyAlignment="1">
      <alignment horizontal="center" vertical="center"/>
    </xf>
    <xf numFmtId="164" fontId="29" fillId="0" borderId="9" xfId="8" applyFont="1" applyFill="1" applyBorder="1" applyAlignment="1">
      <alignment horizontal="center" vertical="center"/>
    </xf>
    <xf numFmtId="164" fontId="29" fillId="0" borderId="21" xfId="8" applyFont="1" applyFill="1" applyBorder="1" applyAlignment="1">
      <alignment horizontal="center" vertical="center"/>
    </xf>
    <xf numFmtId="164" fontId="29" fillId="0" borderId="6" xfId="8" applyFont="1" applyFill="1" applyBorder="1" applyAlignment="1">
      <alignment horizontal="center" vertical="center"/>
    </xf>
    <xf numFmtId="164" fontId="29" fillId="0" borderId="1" xfId="8" applyFont="1" applyFill="1" applyBorder="1" applyAlignment="1">
      <alignment vertical="center"/>
    </xf>
    <xf numFmtId="0" fontId="29" fillId="0" borderId="0" xfId="3" applyFont="1" applyFill="1"/>
    <xf numFmtId="0" fontId="9" fillId="0" borderId="9" xfId="3" applyFont="1" applyFill="1" applyBorder="1" applyAlignment="1">
      <alignment horizontal="left" vertical="center" wrapText="1"/>
    </xf>
    <xf numFmtId="0" fontId="9" fillId="0" borderId="21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  <xf numFmtId="164" fontId="9" fillId="0" borderId="9" xfId="8" applyFont="1" applyFill="1" applyBorder="1" applyAlignment="1">
      <alignment horizontal="center" vertical="center"/>
    </xf>
    <xf numFmtId="164" fontId="9" fillId="0" borderId="21" xfId="8" applyFont="1" applyFill="1" applyBorder="1" applyAlignment="1">
      <alignment horizontal="center" vertical="center"/>
    </xf>
    <xf numFmtId="164" fontId="9" fillId="0" borderId="6" xfId="8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left" vertical="center" indent="3"/>
    </xf>
    <xf numFmtId="0" fontId="9" fillId="0" borderId="1" xfId="3" applyFont="1" applyFill="1" applyBorder="1" applyAlignment="1">
      <alignment horizontal="left" vertical="center" indent="4"/>
    </xf>
    <xf numFmtId="49" fontId="29" fillId="0" borderId="1" xfId="8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9" fillId="0" borderId="0" xfId="3" applyFont="1" applyFill="1" applyBorder="1"/>
    <xf numFmtId="165" fontId="9" fillId="0" borderId="9" xfId="3" applyNumberFormat="1" applyFont="1" applyBorder="1" applyAlignment="1">
      <alignment horizontal="center" vertical="center"/>
    </xf>
    <xf numFmtId="165" fontId="9" fillId="0" borderId="21" xfId="3" applyNumberFormat="1" applyFont="1" applyBorder="1" applyAlignment="1">
      <alignment horizontal="center" vertical="center"/>
    </xf>
    <xf numFmtId="165" fontId="9" fillId="0" borderId="6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vertical="center"/>
    </xf>
    <xf numFmtId="165" fontId="9" fillId="0" borderId="9" xfId="3" applyNumberFormat="1" applyFont="1" applyFill="1" applyBorder="1" applyAlignment="1">
      <alignment horizontal="center" vertical="center"/>
    </xf>
    <xf numFmtId="165" fontId="9" fillId="0" borderId="21" xfId="3" applyNumberFormat="1" applyFont="1" applyFill="1" applyBorder="1" applyAlignment="1">
      <alignment horizontal="center" vertical="center"/>
    </xf>
    <xf numFmtId="165" fontId="9" fillId="0" borderId="6" xfId="3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165" fontId="29" fillId="0" borderId="1" xfId="3" applyNumberFormat="1" applyFont="1" applyBorder="1" applyAlignment="1">
      <alignment horizontal="center" vertical="center"/>
    </xf>
    <xf numFmtId="0" fontId="14" fillId="0" borderId="0" xfId="3" applyFont="1" applyFill="1" applyAlignment="1">
      <alignment horizontal="right" wrapText="1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horizontal="center"/>
    </xf>
    <xf numFmtId="0" fontId="9" fillId="0" borderId="0" xfId="3" applyFont="1" applyFill="1" applyAlignment="1">
      <alignment horizontal="right"/>
    </xf>
    <xf numFmtId="0" fontId="9" fillId="0" borderId="9" xfId="3" applyFont="1" applyFill="1" applyBorder="1" applyAlignment="1">
      <alignment vertical="center" wrapText="1"/>
    </xf>
    <xf numFmtId="0" fontId="9" fillId="0" borderId="21" xfId="3" applyFont="1" applyFill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0" fontId="8" fillId="0" borderId="21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2" fontId="8" fillId="0" borderId="21" xfId="3" applyNumberFormat="1" applyFont="1" applyFill="1" applyBorder="1" applyAlignment="1">
      <alignment horizontal="center" vertical="center"/>
    </xf>
    <xf numFmtId="2" fontId="8" fillId="0" borderId="6" xfId="3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4"/>
    <cellStyle name="Обычный 2 2 2" xfId="6"/>
    <cellStyle name="Обычный 3" xfId="2"/>
    <cellStyle name="Обычный 4" xfId="3"/>
    <cellStyle name="Финансовый 2" xfId="5"/>
    <cellStyle name="Финансовый 2 2" xfId="7"/>
    <cellStyle name="Финансовый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.%204.1,4.2,%204.3%20&#1086;&#1090;&#1087;&#1088;&#1072;&#1074;&#1083;&#1077;&#1085;&#1086;%2009.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"/>
      <sheetName val="4.2"/>
      <sheetName val="4.3"/>
    </sheetNames>
    <sheetDataSet>
      <sheetData sheetId="0">
        <row r="6">
          <cell r="CC6" t="str">
            <v>Утверждаю</v>
          </cell>
        </row>
        <row r="7">
          <cell r="CC7" t="str">
            <v>Генеральный директор ООО "ЗСК"</v>
          </cell>
        </row>
        <row r="8">
          <cell r="CC8" t="str">
            <v>_________А.М. Бирюков</v>
          </cell>
        </row>
        <row r="9">
          <cell r="CC9" t="str">
            <v>_____________2017 г.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R59"/>
  <sheetViews>
    <sheetView tabSelected="1" topLeftCell="A28" zoomScale="90" zoomScaleNormal="90" zoomScaleSheetLayoutView="80" workbookViewId="0">
      <selection activeCell="C35" sqref="C35"/>
    </sheetView>
  </sheetViews>
  <sheetFormatPr defaultRowHeight="15.75"/>
  <cols>
    <col min="1" max="1" width="7.42578125" style="1" customWidth="1"/>
    <col min="2" max="2" width="43.140625" style="1" customWidth="1"/>
    <col min="3" max="3" width="9.85546875" style="1" customWidth="1"/>
    <col min="4" max="4" width="13.140625" style="2" customWidth="1"/>
    <col min="5" max="5" width="9.5703125" style="2" customWidth="1"/>
    <col min="6" max="6" width="10" style="2" customWidth="1"/>
    <col min="7" max="7" width="13.5703125" style="2" customWidth="1"/>
    <col min="8" max="8" width="13.140625" style="2" customWidth="1"/>
    <col min="9" max="9" width="10.85546875" style="2" customWidth="1"/>
    <col min="10" max="12" width="11.85546875" style="1" customWidth="1"/>
    <col min="13" max="13" width="11.7109375" style="1" customWidth="1"/>
    <col min="14" max="14" width="12" style="1" customWidth="1"/>
    <col min="15" max="15" width="11.42578125" style="1" customWidth="1"/>
    <col min="16" max="16" width="11.28515625" style="1" customWidth="1"/>
    <col min="17" max="17" width="12.140625" style="1" customWidth="1"/>
    <col min="18" max="18" width="11.7109375" style="1" bestFit="1" customWidth="1"/>
    <col min="19" max="16384" width="9.140625" style="1"/>
  </cols>
  <sheetData>
    <row r="1" spans="1:17" ht="15" customHeight="1"/>
    <row r="2" spans="1:17" ht="15.75" customHeight="1">
      <c r="B2" s="3"/>
      <c r="Q2" s="200" t="s">
        <v>57</v>
      </c>
    </row>
    <row r="3" spans="1:17" ht="15.75" customHeight="1">
      <c r="Q3" s="200" t="s">
        <v>56</v>
      </c>
    </row>
    <row r="4" spans="1:17">
      <c r="Q4" s="200" t="s">
        <v>55</v>
      </c>
    </row>
    <row r="5" spans="1:17">
      <c r="Q5" s="200"/>
    </row>
    <row r="6" spans="1:17">
      <c r="Q6" s="200"/>
    </row>
    <row r="7" spans="1:17">
      <c r="A7" s="52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>
      <c r="A8" s="262" t="s">
        <v>497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</row>
    <row r="9" spans="1:17">
      <c r="A9" s="262" t="s">
        <v>70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</row>
    <row r="10" spans="1:17">
      <c r="Q10" s="200" t="s">
        <v>54</v>
      </c>
    </row>
    <row r="11" spans="1:17">
      <c r="Q11" s="200" t="s">
        <v>53</v>
      </c>
    </row>
    <row r="12" spans="1:17">
      <c r="Q12" s="200" t="s">
        <v>52</v>
      </c>
    </row>
    <row r="13" spans="1:17">
      <c r="N13" s="263" t="s">
        <v>51</v>
      </c>
      <c r="O13" s="263"/>
      <c r="P13" s="263"/>
      <c r="Q13" s="263"/>
    </row>
    <row r="14" spans="1:17">
      <c r="Q14" s="211" t="s">
        <v>498</v>
      </c>
    </row>
    <row r="15" spans="1:17">
      <c r="Q15" s="200" t="s">
        <v>50</v>
      </c>
    </row>
    <row r="16" spans="1:17" ht="16.5" thickBot="1"/>
    <row r="17" spans="1:18" ht="21" customHeight="1">
      <c r="A17" s="264" t="s">
        <v>49</v>
      </c>
      <c r="B17" s="267" t="s">
        <v>48</v>
      </c>
      <c r="C17" s="267" t="s">
        <v>47</v>
      </c>
      <c r="D17" s="270" t="s">
        <v>46</v>
      </c>
      <c r="E17" s="272" t="s">
        <v>45</v>
      </c>
      <c r="F17" s="272" t="s">
        <v>44</v>
      </c>
      <c r="G17" s="267" t="s">
        <v>43</v>
      </c>
      <c r="H17" s="267" t="s">
        <v>42</v>
      </c>
      <c r="I17" s="267" t="s">
        <v>41</v>
      </c>
      <c r="J17" s="255"/>
      <c r="K17" s="255"/>
      <c r="L17" s="255"/>
      <c r="M17" s="256"/>
      <c r="N17" s="257"/>
      <c r="O17" s="258"/>
      <c r="P17" s="258"/>
      <c r="Q17" s="257"/>
    </row>
    <row r="18" spans="1:18" ht="64.5" customHeight="1">
      <c r="A18" s="265"/>
      <c r="B18" s="268"/>
      <c r="C18" s="268"/>
      <c r="D18" s="271"/>
      <c r="E18" s="273"/>
      <c r="F18" s="273"/>
      <c r="G18" s="268"/>
      <c r="H18" s="268"/>
      <c r="I18" s="268"/>
      <c r="J18" s="196" t="s">
        <v>40</v>
      </c>
      <c r="K18" s="196" t="s">
        <v>39</v>
      </c>
      <c r="L18" s="196" t="s">
        <v>38</v>
      </c>
      <c r="M18" s="196" t="s">
        <v>37</v>
      </c>
      <c r="N18" s="196" t="s">
        <v>40</v>
      </c>
      <c r="O18" s="196" t="s">
        <v>39</v>
      </c>
      <c r="P18" s="196" t="s">
        <v>38</v>
      </c>
      <c r="Q18" s="232" t="s">
        <v>37</v>
      </c>
    </row>
    <row r="19" spans="1:18" ht="32.25" thickBot="1">
      <c r="A19" s="266"/>
      <c r="B19" s="269"/>
      <c r="C19" s="49" t="s">
        <v>36</v>
      </c>
      <c r="D19" s="49" t="s">
        <v>35</v>
      </c>
      <c r="E19" s="274"/>
      <c r="F19" s="274"/>
      <c r="G19" s="49" t="s">
        <v>34</v>
      </c>
      <c r="H19" s="49" t="s">
        <v>34</v>
      </c>
      <c r="I19" s="49" t="s">
        <v>34</v>
      </c>
      <c r="J19" s="49" t="s">
        <v>35</v>
      </c>
      <c r="K19" s="49" t="s">
        <v>35</v>
      </c>
      <c r="L19" s="49" t="s">
        <v>35</v>
      </c>
      <c r="M19" s="49" t="s">
        <v>35</v>
      </c>
      <c r="N19" s="49" t="s">
        <v>34</v>
      </c>
      <c r="O19" s="49" t="s">
        <v>34</v>
      </c>
      <c r="P19" s="49" t="s">
        <v>34</v>
      </c>
      <c r="Q19" s="49" t="s">
        <v>34</v>
      </c>
    </row>
    <row r="20" spans="1:18" s="3" customFormat="1" ht="32.25" customHeight="1">
      <c r="A20" s="48"/>
      <c r="B20" s="47" t="s">
        <v>33</v>
      </c>
      <c r="C20" s="47"/>
      <c r="D20" s="47" t="str">
        <f>D22</f>
        <v>17.18/0.41</v>
      </c>
      <c r="E20" s="47"/>
      <c r="F20" s="47"/>
      <c r="G20" s="45">
        <f>G22</f>
        <v>25.535</v>
      </c>
      <c r="H20" s="45">
        <f>H21</f>
        <v>25.302</v>
      </c>
      <c r="I20" s="45">
        <f>I21</f>
        <v>8.1429999999999989</v>
      </c>
      <c r="J20" s="47" t="str">
        <f t="shared" ref="J20:O20" si="0">J22</f>
        <v>6.7/0.16</v>
      </c>
      <c r="K20" s="47" t="str">
        <f t="shared" si="0"/>
        <v>5.3/0.25</v>
      </c>
      <c r="L20" s="47" t="str">
        <f t="shared" si="0"/>
        <v>6.0/0</v>
      </c>
      <c r="M20" s="46" t="str">
        <f t="shared" si="0"/>
        <v>22.85/0.66</v>
      </c>
      <c r="N20" s="45">
        <f t="shared" si="0"/>
        <v>8.1429999999999989</v>
      </c>
      <c r="O20" s="44">
        <f t="shared" si="0"/>
        <v>8.4879999999999995</v>
      </c>
      <c r="P20" s="44">
        <f>P21</f>
        <v>8.6709999999999994</v>
      </c>
      <c r="Q20" s="45">
        <f>Q21</f>
        <v>25.302</v>
      </c>
      <c r="R20" s="43"/>
    </row>
    <row r="21" spans="1:18" s="3" customFormat="1" ht="31.5">
      <c r="A21" s="197">
        <v>1</v>
      </c>
      <c r="B21" s="196" t="s">
        <v>32</v>
      </c>
      <c r="C21" s="196"/>
      <c r="D21" s="196" t="str">
        <f>D22</f>
        <v>17.18/0.41</v>
      </c>
      <c r="E21" s="196"/>
      <c r="F21" s="196"/>
      <c r="G21" s="41">
        <f>G22</f>
        <v>25.535</v>
      </c>
      <c r="H21" s="41">
        <f>H22</f>
        <v>25.302</v>
      </c>
      <c r="I21" s="41">
        <f>I22</f>
        <v>8.1429999999999989</v>
      </c>
      <c r="J21" s="196" t="str">
        <f t="shared" ref="J21:O21" si="1">J22</f>
        <v>6.7/0.16</v>
      </c>
      <c r="K21" s="196" t="str">
        <f t="shared" si="1"/>
        <v>5.3/0.25</v>
      </c>
      <c r="L21" s="196" t="str">
        <f t="shared" si="1"/>
        <v>6.0/0</v>
      </c>
      <c r="M21" s="42" t="str">
        <f t="shared" si="1"/>
        <v>22.85/0.66</v>
      </c>
      <c r="N21" s="196">
        <f t="shared" si="1"/>
        <v>8.1429999999999989</v>
      </c>
      <c r="O21" s="199">
        <f t="shared" si="1"/>
        <v>8.4879999999999995</v>
      </c>
      <c r="P21" s="40">
        <f>P22</f>
        <v>8.6709999999999994</v>
      </c>
      <c r="Q21" s="41">
        <f>Q22</f>
        <v>25.302</v>
      </c>
    </row>
    <row r="22" spans="1:18" s="3" customFormat="1" ht="31.5">
      <c r="A22" s="30" t="s">
        <v>31</v>
      </c>
      <c r="B22" s="196" t="s">
        <v>16</v>
      </c>
      <c r="C22" s="196"/>
      <c r="D22" s="204" t="s">
        <v>505</v>
      </c>
      <c r="E22" s="196"/>
      <c r="F22" s="196"/>
      <c r="G22" s="41">
        <f>G23+G24+G25+G26+G27+G28+G29+G30+G31+G38</f>
        <v>25.535</v>
      </c>
      <c r="H22" s="41">
        <f>H23+H24+H25+H26+H27+H28+H29+H30+H31+H38</f>
        <v>25.302</v>
      </c>
      <c r="I22" s="41">
        <f>I23+I24+I25</f>
        <v>8.1429999999999989</v>
      </c>
      <c r="J22" s="196" t="s">
        <v>137</v>
      </c>
      <c r="K22" s="196" t="s">
        <v>138</v>
      </c>
      <c r="L22" s="196" t="s">
        <v>139</v>
      </c>
      <c r="M22" s="42" t="s">
        <v>140</v>
      </c>
      <c r="N22" s="41">
        <f>N23+N24+N25</f>
        <v>8.1429999999999989</v>
      </c>
      <c r="O22" s="199">
        <f>O26+O27+O28+O29</f>
        <v>8.4879999999999995</v>
      </c>
      <c r="P22" s="40">
        <f>P30+P31+P40</f>
        <v>8.6709999999999994</v>
      </c>
      <c r="Q22" s="41">
        <f>Q23+Q24+Q25+Q26+Q27+Q28+Q29+Q30+Q31+Q38</f>
        <v>25.302</v>
      </c>
    </row>
    <row r="23" spans="1:18" s="3" customFormat="1" ht="90">
      <c r="A23" s="212" t="s">
        <v>82</v>
      </c>
      <c r="B23" s="32" t="s">
        <v>514</v>
      </c>
      <c r="C23" s="213" t="s">
        <v>30</v>
      </c>
      <c r="D23" s="223" t="s">
        <v>501</v>
      </c>
      <c r="E23" s="22">
        <v>2016</v>
      </c>
      <c r="F23" s="22">
        <v>2017</v>
      </c>
      <c r="G23" s="39">
        <v>3.4569999999999999</v>
      </c>
      <c r="H23" s="39">
        <v>3.36</v>
      </c>
      <c r="I23" s="39">
        <v>3.36</v>
      </c>
      <c r="J23" s="223" t="s">
        <v>501</v>
      </c>
      <c r="K23" s="39"/>
      <c r="L23" s="39"/>
      <c r="M23" s="223" t="s">
        <v>501</v>
      </c>
      <c r="N23" s="22">
        <v>3.36</v>
      </c>
      <c r="O23" s="16"/>
      <c r="P23" s="34"/>
      <c r="Q23" s="39">
        <f>N23</f>
        <v>3.36</v>
      </c>
    </row>
    <row r="24" spans="1:18" s="3" customFormat="1" ht="59.25" customHeight="1">
      <c r="A24" s="212" t="s">
        <v>81</v>
      </c>
      <c r="B24" s="32" t="s">
        <v>483</v>
      </c>
      <c r="C24" s="213" t="s">
        <v>30</v>
      </c>
      <c r="D24" s="213" t="s">
        <v>502</v>
      </c>
      <c r="E24" s="22">
        <v>2016</v>
      </c>
      <c r="F24" s="22">
        <v>2017</v>
      </c>
      <c r="G24" s="22">
        <v>3.319</v>
      </c>
      <c r="H24" s="22">
        <v>3.1829999999999998</v>
      </c>
      <c r="I24" s="22">
        <v>3.1829999999999998</v>
      </c>
      <c r="J24" s="223" t="s">
        <v>502</v>
      </c>
      <c r="K24" s="22"/>
      <c r="L24" s="22"/>
      <c r="M24" s="223" t="s">
        <v>502</v>
      </c>
      <c r="N24" s="39">
        <v>3.1829999999999998</v>
      </c>
      <c r="O24" s="16"/>
      <c r="P24" s="34"/>
      <c r="Q24" s="39">
        <f>N24</f>
        <v>3.1829999999999998</v>
      </c>
    </row>
    <row r="25" spans="1:18" ht="60">
      <c r="A25" s="212" t="s">
        <v>80</v>
      </c>
      <c r="B25" s="54" t="s">
        <v>58</v>
      </c>
      <c r="C25" s="17" t="s">
        <v>15</v>
      </c>
      <c r="D25" s="55" t="s">
        <v>63</v>
      </c>
      <c r="E25" s="17">
        <v>2017</v>
      </c>
      <c r="F25" s="17">
        <v>2017</v>
      </c>
      <c r="G25" s="35">
        <v>1.6</v>
      </c>
      <c r="H25" s="35">
        <v>1.6</v>
      </c>
      <c r="I25" s="35">
        <v>1.6</v>
      </c>
      <c r="J25" s="55" t="s">
        <v>63</v>
      </c>
      <c r="K25" s="22"/>
      <c r="L25" s="17"/>
      <c r="M25" s="55" t="s">
        <v>63</v>
      </c>
      <c r="N25" s="35">
        <v>1.6</v>
      </c>
      <c r="O25" s="16"/>
      <c r="P25" s="16"/>
      <c r="Q25" s="35">
        <f>N25</f>
        <v>1.6</v>
      </c>
    </row>
    <row r="26" spans="1:18" ht="60">
      <c r="A26" s="212" t="s">
        <v>78</v>
      </c>
      <c r="B26" s="54" t="s">
        <v>519</v>
      </c>
      <c r="C26" s="17" t="s">
        <v>15</v>
      </c>
      <c r="D26" s="17" t="s">
        <v>64</v>
      </c>
      <c r="E26" s="17">
        <v>2018</v>
      </c>
      <c r="F26" s="17">
        <v>2018</v>
      </c>
      <c r="G26" s="17">
        <v>1.5469999999999999</v>
      </c>
      <c r="H26" s="17">
        <v>1.5469999999999999</v>
      </c>
      <c r="I26" s="17"/>
      <c r="J26" s="17"/>
      <c r="K26" s="17" t="s">
        <v>64</v>
      </c>
      <c r="L26" s="17"/>
      <c r="M26" s="224" t="s">
        <v>64</v>
      </c>
      <c r="N26" s="17"/>
      <c r="O26" s="16">
        <v>1.5469999999999999</v>
      </c>
      <c r="P26" s="16"/>
      <c r="Q26" s="35">
        <v>1.5469999999999999</v>
      </c>
    </row>
    <row r="27" spans="1:18" ht="45">
      <c r="A27" s="212" t="s">
        <v>143</v>
      </c>
      <c r="B27" s="54" t="s">
        <v>520</v>
      </c>
      <c r="C27" s="17" t="s">
        <v>15</v>
      </c>
      <c r="D27" s="33" t="s">
        <v>65</v>
      </c>
      <c r="E27" s="17">
        <v>2018</v>
      </c>
      <c r="F27" s="17">
        <v>2018</v>
      </c>
      <c r="G27" s="17">
        <v>1.3260000000000001</v>
      </c>
      <c r="H27" s="35">
        <v>1.3260000000000001</v>
      </c>
      <c r="I27" s="17"/>
      <c r="J27" s="17"/>
      <c r="K27" s="17" t="s">
        <v>65</v>
      </c>
      <c r="L27" s="17"/>
      <c r="M27" s="224" t="s">
        <v>65</v>
      </c>
      <c r="N27" s="17"/>
      <c r="O27" s="16">
        <v>1.3260000000000001</v>
      </c>
      <c r="P27" s="16"/>
      <c r="Q27" s="35">
        <v>1.3260000000000001</v>
      </c>
    </row>
    <row r="28" spans="1:18" ht="45">
      <c r="A28" s="212" t="s">
        <v>144</v>
      </c>
      <c r="B28" s="54" t="s">
        <v>59</v>
      </c>
      <c r="C28" s="17" t="s">
        <v>15</v>
      </c>
      <c r="D28" s="55" t="s">
        <v>63</v>
      </c>
      <c r="E28" s="17">
        <v>2018</v>
      </c>
      <c r="F28" s="17">
        <v>2018</v>
      </c>
      <c r="G28" s="17">
        <v>2.0960000000000001</v>
      </c>
      <c r="H28" s="35">
        <v>2.0960000000000001</v>
      </c>
      <c r="I28" s="17"/>
      <c r="J28" s="17"/>
      <c r="K28" s="55" t="s">
        <v>63</v>
      </c>
      <c r="L28" s="17"/>
      <c r="M28" s="55" t="s">
        <v>63</v>
      </c>
      <c r="N28" s="17"/>
      <c r="O28" s="16">
        <v>2.0960000000000001</v>
      </c>
      <c r="P28" s="16"/>
      <c r="Q28" s="35">
        <v>2.0960000000000001</v>
      </c>
    </row>
    <row r="29" spans="1:18" ht="30">
      <c r="A29" s="212" t="s">
        <v>145</v>
      </c>
      <c r="B29" s="54" t="s">
        <v>60</v>
      </c>
      <c r="C29" s="17" t="s">
        <v>15</v>
      </c>
      <c r="D29" s="33" t="s">
        <v>66</v>
      </c>
      <c r="E29" s="17">
        <v>2018</v>
      </c>
      <c r="F29" s="17">
        <v>2018</v>
      </c>
      <c r="G29" s="17">
        <v>3.5190000000000001</v>
      </c>
      <c r="H29" s="35">
        <v>3.5190000000000001</v>
      </c>
      <c r="I29" s="17"/>
      <c r="J29" s="17"/>
      <c r="K29" s="17" t="s">
        <v>66</v>
      </c>
      <c r="L29" s="17"/>
      <c r="M29" s="224" t="s">
        <v>66</v>
      </c>
      <c r="N29" s="17"/>
      <c r="O29" s="16">
        <v>3.5190000000000001</v>
      </c>
      <c r="P29" s="16"/>
      <c r="Q29" s="35">
        <v>3.5190000000000001</v>
      </c>
    </row>
    <row r="30" spans="1:18" ht="45">
      <c r="A30" s="212" t="s">
        <v>146</v>
      </c>
      <c r="B30" s="54" t="s">
        <v>61</v>
      </c>
      <c r="C30" s="17" t="s">
        <v>15</v>
      </c>
      <c r="D30" s="55" t="s">
        <v>67</v>
      </c>
      <c r="E30" s="17">
        <v>2019</v>
      </c>
      <c r="F30" s="17">
        <v>2019</v>
      </c>
      <c r="G30" s="17">
        <v>3.2519999999999998</v>
      </c>
      <c r="H30" s="35">
        <v>3.2519999999999998</v>
      </c>
      <c r="I30" s="17"/>
      <c r="J30" s="17"/>
      <c r="K30" s="17"/>
      <c r="L30" s="55" t="s">
        <v>67</v>
      </c>
      <c r="M30" s="55" t="s">
        <v>67</v>
      </c>
      <c r="N30" s="35"/>
      <c r="O30" s="16"/>
      <c r="P30" s="16">
        <v>3.2519999999999998</v>
      </c>
      <c r="Q30" s="35">
        <v>3.2519999999999998</v>
      </c>
    </row>
    <row r="31" spans="1:18" ht="60">
      <c r="A31" s="212" t="s">
        <v>147</v>
      </c>
      <c r="B31" s="54" t="s">
        <v>62</v>
      </c>
      <c r="C31" s="17" t="s">
        <v>15</v>
      </c>
      <c r="D31" s="55" t="s">
        <v>68</v>
      </c>
      <c r="E31" s="17">
        <v>2019</v>
      </c>
      <c r="F31" s="17">
        <v>2019</v>
      </c>
      <c r="G31" s="17">
        <v>2.488</v>
      </c>
      <c r="H31" s="35">
        <v>2.488</v>
      </c>
      <c r="I31" s="17"/>
      <c r="J31" s="17"/>
      <c r="K31" s="17"/>
      <c r="L31" s="55" t="s">
        <v>68</v>
      </c>
      <c r="M31" s="55" t="s">
        <v>68</v>
      </c>
      <c r="N31" s="17"/>
      <c r="O31" s="16"/>
      <c r="P31" s="16">
        <v>2.488</v>
      </c>
      <c r="Q31" s="35">
        <v>2.488</v>
      </c>
    </row>
    <row r="32" spans="1:18" s="3" customFormat="1" ht="31.5">
      <c r="A32" s="21" t="s">
        <v>25</v>
      </c>
      <c r="B32" s="12" t="s">
        <v>24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1"/>
      <c r="Q32" s="232"/>
    </row>
    <row r="33" spans="1:17">
      <c r="A33" s="24">
        <v>1</v>
      </c>
      <c r="B33" s="28" t="s">
        <v>10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6"/>
      <c r="Q33" s="17"/>
    </row>
    <row r="34" spans="1:17" s="3" customFormat="1" ht="31.5">
      <c r="A34" s="21" t="s">
        <v>23</v>
      </c>
      <c r="B34" s="12" t="s">
        <v>22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1"/>
      <c r="P34" s="11"/>
      <c r="Q34" s="12"/>
    </row>
    <row r="35" spans="1:17">
      <c r="A35" s="22">
        <v>1</v>
      </c>
      <c r="B35" s="38"/>
      <c r="C35" s="22"/>
      <c r="D35" s="22"/>
      <c r="E35" s="22"/>
      <c r="F35" s="22"/>
      <c r="G35" s="22"/>
      <c r="H35" s="22"/>
      <c r="I35" s="22"/>
      <c r="J35" s="31"/>
      <c r="K35" s="31"/>
      <c r="L35" s="31"/>
      <c r="M35" s="31"/>
      <c r="N35" s="22"/>
      <c r="O35" s="22"/>
      <c r="P35" s="22"/>
      <c r="Q35" s="22"/>
    </row>
    <row r="36" spans="1:17" s="3" customFormat="1" ht="47.25">
      <c r="A36" s="21" t="s">
        <v>21</v>
      </c>
      <c r="B36" s="12" t="s">
        <v>20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/>
      <c r="P36" s="11"/>
      <c r="Q36" s="12"/>
    </row>
    <row r="37" spans="1:17">
      <c r="A37" s="20">
        <v>1</v>
      </c>
      <c r="B37" s="18" t="s">
        <v>10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6"/>
      <c r="P37" s="16"/>
      <c r="Q37" s="17"/>
    </row>
    <row r="38" spans="1:17" s="3" customFormat="1" ht="25.5" customHeight="1">
      <c r="A38" s="197" t="s">
        <v>19</v>
      </c>
      <c r="B38" s="196" t="s">
        <v>18</v>
      </c>
      <c r="C38" s="196"/>
      <c r="D38" s="90" t="s">
        <v>69</v>
      </c>
      <c r="E38" s="196"/>
      <c r="F38" s="196"/>
      <c r="G38" s="196">
        <f>G39</f>
        <v>2.931</v>
      </c>
      <c r="H38" s="196">
        <f>H39</f>
        <v>2.931</v>
      </c>
      <c r="I38" s="196"/>
      <c r="J38" s="196"/>
      <c r="K38" s="196"/>
      <c r="L38" s="90" t="str">
        <f>L39</f>
        <v>1.5/0</v>
      </c>
      <c r="M38" s="90" t="str">
        <f>M39</f>
        <v>1.5/0</v>
      </c>
      <c r="N38" s="196"/>
      <c r="O38" s="11"/>
      <c r="P38" s="11">
        <f>P39</f>
        <v>2.931</v>
      </c>
      <c r="Q38" s="12">
        <f>Q39</f>
        <v>2.931</v>
      </c>
    </row>
    <row r="39" spans="1:17" s="3" customFormat="1" ht="31.5">
      <c r="A39" s="30" t="s">
        <v>17</v>
      </c>
      <c r="B39" s="196" t="s">
        <v>16</v>
      </c>
      <c r="C39" s="196"/>
      <c r="D39" s="90" t="s">
        <v>69</v>
      </c>
      <c r="E39" s="196"/>
      <c r="F39" s="196"/>
      <c r="G39" s="196">
        <f>G40</f>
        <v>2.931</v>
      </c>
      <c r="H39" s="196">
        <f>H40</f>
        <v>2.931</v>
      </c>
      <c r="I39" s="196"/>
      <c r="J39" s="196"/>
      <c r="K39" s="196"/>
      <c r="L39" s="90" t="s">
        <v>69</v>
      </c>
      <c r="M39" s="90" t="s">
        <v>69</v>
      </c>
      <c r="N39" s="196"/>
      <c r="O39" s="11"/>
      <c r="P39" s="11">
        <v>2.931</v>
      </c>
      <c r="Q39" s="12">
        <v>2.931</v>
      </c>
    </row>
    <row r="40" spans="1:17" ht="47.25">
      <c r="A40" s="89" t="s">
        <v>149</v>
      </c>
      <c r="B40" s="231" t="s">
        <v>525</v>
      </c>
      <c r="C40" s="22" t="s">
        <v>15</v>
      </c>
      <c r="D40" s="55" t="s">
        <v>69</v>
      </c>
      <c r="E40" s="22">
        <v>2019</v>
      </c>
      <c r="F40" s="22">
        <v>2019</v>
      </c>
      <c r="G40" s="22">
        <v>2.931</v>
      </c>
      <c r="H40" s="22">
        <v>2.931</v>
      </c>
      <c r="I40" s="22"/>
      <c r="J40" s="22"/>
      <c r="K40" s="22"/>
      <c r="L40" s="55" t="s">
        <v>69</v>
      </c>
      <c r="M40" s="55" t="s">
        <v>69</v>
      </c>
      <c r="N40" s="22"/>
      <c r="O40" s="16"/>
      <c r="P40" s="16">
        <v>2.931</v>
      </c>
      <c r="Q40" s="17">
        <v>2.931</v>
      </c>
    </row>
    <row r="41" spans="1:17" s="3" customFormat="1">
      <c r="A41" s="26" t="s">
        <v>14</v>
      </c>
      <c r="B41" s="25" t="s">
        <v>13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"/>
      <c r="P41" s="11"/>
      <c r="Q41" s="12"/>
    </row>
    <row r="42" spans="1:17">
      <c r="A42" s="24">
        <v>1</v>
      </c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16"/>
      <c r="P42" s="16"/>
      <c r="Q42" s="17"/>
    </row>
    <row r="43" spans="1:17" ht="15.75" customHeight="1">
      <c r="A43" s="259" t="s">
        <v>12</v>
      </c>
      <c r="B43" s="26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6"/>
      <c r="P43" s="16"/>
      <c r="Q43" s="17"/>
    </row>
    <row r="44" spans="1:17" ht="31.5">
      <c r="A44" s="21"/>
      <c r="B44" s="12" t="s">
        <v>11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6"/>
      <c r="P44" s="16"/>
      <c r="Q44" s="17"/>
    </row>
    <row r="45" spans="1:17">
      <c r="A45" s="20">
        <v>1</v>
      </c>
      <c r="B45" s="18" t="s">
        <v>10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6"/>
      <c r="P45" s="16"/>
      <c r="Q45" s="17"/>
    </row>
    <row r="46" spans="1:17" s="3" customFormat="1" ht="16.5" thickBot="1">
      <c r="A46" s="198">
        <v>3</v>
      </c>
      <c r="B46" s="13" t="s">
        <v>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1"/>
      <c r="P46" s="11"/>
      <c r="Q46" s="12"/>
    </row>
    <row r="47" spans="1:17" s="3" customFormat="1" ht="16.5" thickBot="1">
      <c r="A47" s="198"/>
      <c r="B47" s="2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9"/>
      <c r="P47" s="199"/>
      <c r="Q47" s="232"/>
    </row>
    <row r="48" spans="1:17">
      <c r="A48" s="9"/>
      <c r="B48" s="10"/>
      <c r="C48" s="10"/>
      <c r="D48" s="7"/>
      <c r="E48" s="7"/>
      <c r="F48" s="7"/>
      <c r="G48" s="7"/>
      <c r="H48" s="7"/>
      <c r="I48" s="7"/>
      <c r="J48" s="10"/>
      <c r="K48" s="10"/>
      <c r="L48" s="10"/>
      <c r="M48" s="10"/>
      <c r="N48" s="9"/>
      <c r="O48" s="9"/>
      <c r="P48" s="9"/>
      <c r="Q48" s="9"/>
    </row>
    <row r="49" spans="1:17">
      <c r="A49" s="8"/>
      <c r="B49" s="1" t="s">
        <v>6</v>
      </c>
    </row>
    <row r="50" spans="1:17">
      <c r="A50" s="5"/>
      <c r="B50" s="1" t="s">
        <v>5</v>
      </c>
    </row>
    <row r="51" spans="1:17">
      <c r="A51" s="5"/>
      <c r="B51" s="7" t="s">
        <v>4</v>
      </c>
    </row>
    <row r="52" spans="1:17">
      <c r="B52" s="261" t="s">
        <v>3</v>
      </c>
      <c r="C52" s="261"/>
      <c r="D52" s="261"/>
      <c r="E52" s="261"/>
      <c r="F52" s="261"/>
      <c r="G52" s="261"/>
      <c r="H52" s="261"/>
      <c r="Q52" s="4"/>
    </row>
    <row r="53" spans="1:17">
      <c r="B53" s="261" t="s">
        <v>484</v>
      </c>
      <c r="C53" s="275"/>
      <c r="D53" s="275"/>
      <c r="E53" s="275"/>
      <c r="F53" s="275"/>
      <c r="G53" s="275"/>
      <c r="H53" s="275"/>
      <c r="I53" s="275"/>
      <c r="Q53" s="4"/>
    </row>
    <row r="54" spans="1:17">
      <c r="A54" s="5"/>
      <c r="B54" s="261" t="s">
        <v>2</v>
      </c>
      <c r="C54" s="261"/>
      <c r="D54" s="261"/>
      <c r="E54" s="261"/>
      <c r="F54" s="261"/>
      <c r="G54" s="261"/>
      <c r="H54" s="261"/>
    </row>
    <row r="55" spans="1:17" ht="15.75" customHeight="1">
      <c r="A55" s="5"/>
      <c r="B55" s="261"/>
      <c r="C55" s="261"/>
      <c r="D55" s="261"/>
      <c r="E55" s="261"/>
      <c r="F55" s="261"/>
      <c r="G55" s="261"/>
      <c r="H55" s="261"/>
    </row>
    <row r="56" spans="1:17">
      <c r="A56" s="5"/>
    </row>
    <row r="57" spans="1:17">
      <c r="A57" s="5"/>
    </row>
    <row r="58" spans="1:17" ht="33.75" customHeight="1">
      <c r="D58" s="1"/>
      <c r="E58" s="1" t="s">
        <v>1</v>
      </c>
      <c r="F58" s="1"/>
      <c r="G58" s="1"/>
      <c r="H58" s="1"/>
      <c r="M58" s="1" t="s">
        <v>0</v>
      </c>
      <c r="Q58" s="4"/>
    </row>
    <row r="59" spans="1:17">
      <c r="A59" s="2"/>
      <c r="Q59" s="3"/>
    </row>
  </sheetData>
  <mergeCells count="19">
    <mergeCell ref="B53:I53"/>
    <mergeCell ref="B54:H54"/>
    <mergeCell ref="B55:H55"/>
    <mergeCell ref="H17:H18"/>
    <mergeCell ref="I17:I18"/>
    <mergeCell ref="J17:M17"/>
    <mergeCell ref="N17:Q17"/>
    <mergeCell ref="A43:B43"/>
    <mergeCell ref="B52:H52"/>
    <mergeCell ref="A8:Q8"/>
    <mergeCell ref="A9:Q9"/>
    <mergeCell ref="N13:Q13"/>
    <mergeCell ref="A17:A19"/>
    <mergeCell ref="B17:B19"/>
    <mergeCell ref="C17:C18"/>
    <mergeCell ref="D17:D18"/>
    <mergeCell ref="E17:E19"/>
    <mergeCell ref="F17:F19"/>
    <mergeCell ref="G17:G18"/>
  </mergeCells>
  <pageMargins left="0.39370078740157483" right="0.74803149606299213" top="0.39370078740157483" bottom="0.39370078740157483" header="0.51181102362204722" footer="0.51181102362204722"/>
  <pageSetup paperSize="9" scale="5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AI45"/>
  <sheetViews>
    <sheetView topLeftCell="A19" zoomScale="90" zoomScaleNormal="90" workbookViewId="0">
      <selection activeCell="B23" sqref="B23"/>
    </sheetView>
  </sheetViews>
  <sheetFormatPr defaultRowHeight="15.75"/>
  <cols>
    <col min="1" max="1" width="6.28515625" style="56" customWidth="1"/>
    <col min="2" max="2" width="27.140625" style="56" customWidth="1"/>
    <col min="3" max="3" width="8.42578125" style="56" customWidth="1"/>
    <col min="4" max="4" width="7.85546875" style="56" customWidth="1"/>
    <col min="5" max="5" width="7.42578125" style="56" customWidth="1"/>
    <col min="6" max="6" width="7.85546875" style="56" customWidth="1"/>
    <col min="7" max="8" width="8.42578125" style="56" customWidth="1"/>
    <col min="9" max="9" width="8.85546875" style="56" customWidth="1"/>
    <col min="10" max="10" width="7.7109375" style="56" customWidth="1"/>
    <col min="11" max="11" width="7.42578125" style="56" customWidth="1"/>
    <col min="12" max="13" width="7.5703125" style="56" customWidth="1"/>
    <col min="14" max="14" width="7.85546875" style="56" customWidth="1"/>
    <col min="15" max="15" width="7.140625" style="56" customWidth="1"/>
    <col min="16" max="16" width="5.5703125" style="56" customWidth="1"/>
    <col min="17" max="17" width="8" style="56" customWidth="1"/>
    <col min="18" max="18" width="9.140625" style="56" customWidth="1"/>
    <col min="19" max="19" width="8.7109375" style="56" customWidth="1"/>
    <col min="20" max="20" width="8" style="56" customWidth="1"/>
    <col min="21" max="21" width="8.140625" style="56" customWidth="1"/>
    <col min="22" max="22" width="9.140625" style="56" customWidth="1"/>
    <col min="23" max="23" width="7.42578125" style="56" customWidth="1"/>
    <col min="24" max="24" width="6.85546875" style="56" customWidth="1"/>
    <col min="25" max="25" width="7.85546875" style="56" customWidth="1"/>
    <col min="26" max="27" width="7.42578125" style="56" customWidth="1"/>
    <col min="28" max="28" width="7.140625" style="56" customWidth="1"/>
    <col min="29" max="29" width="6.28515625" style="56" customWidth="1"/>
    <col min="30" max="30" width="6" style="56" customWidth="1"/>
    <col min="31" max="31" width="8.5703125" style="56" customWidth="1"/>
    <col min="32" max="32" width="6.140625" style="56" customWidth="1"/>
    <col min="33" max="34" width="8.140625" style="56" customWidth="1"/>
    <col min="35" max="35" width="7.7109375" style="56" customWidth="1"/>
    <col min="36" max="16384" width="9.140625" style="56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50"/>
      <c r="AE2" s="50"/>
      <c r="AF2" s="50"/>
      <c r="AG2" s="50"/>
      <c r="AH2" s="50"/>
      <c r="AI2" s="50" t="s">
        <v>111</v>
      </c>
    </row>
    <row r="3" spans="1: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50"/>
      <c r="AE3" s="50"/>
      <c r="AF3" s="50"/>
      <c r="AG3" s="50"/>
      <c r="AH3" s="50"/>
      <c r="AI3" s="50" t="s">
        <v>56</v>
      </c>
    </row>
    <row r="4" spans="1: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50"/>
      <c r="AE4" s="50"/>
      <c r="AF4" s="50"/>
      <c r="AG4" s="50"/>
      <c r="AH4" s="50" t="s">
        <v>111</v>
      </c>
      <c r="AI4" s="50"/>
    </row>
    <row r="5" spans="1: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50"/>
      <c r="AE5" s="50"/>
      <c r="AF5" s="50"/>
      <c r="AG5" s="50"/>
      <c r="AH5" s="50" t="s">
        <v>56</v>
      </c>
      <c r="AI5" s="50"/>
    </row>
    <row r="6" spans="1:35">
      <c r="A6" s="276" t="s">
        <v>120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7"/>
      <c r="W6" s="277"/>
      <c r="X6" s="277"/>
      <c r="Y6" s="277"/>
      <c r="Z6" s="277"/>
      <c r="AA6" s="277"/>
      <c r="AB6" s="277"/>
      <c r="AC6" s="1"/>
      <c r="AD6" s="50"/>
      <c r="AE6" s="50"/>
      <c r="AF6" s="50"/>
      <c r="AG6" s="50"/>
      <c r="AH6" s="50" t="s">
        <v>55</v>
      </c>
      <c r="AI6" s="50"/>
    </row>
    <row r="7" spans="1:3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7"/>
      <c r="W7" s="277"/>
      <c r="X7" s="277"/>
      <c r="Y7" s="277"/>
      <c r="Z7" s="277"/>
      <c r="AA7" s="277"/>
      <c r="AB7" s="277"/>
      <c r="AC7" s="68"/>
      <c r="AD7" s="68"/>
      <c r="AE7" s="68"/>
      <c r="AF7" s="68"/>
      <c r="AG7" s="68"/>
      <c r="AH7" s="68"/>
      <c r="AI7" s="68"/>
    </row>
    <row r="8" spans="1: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0" t="s">
        <v>54</v>
      </c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0" t="s">
        <v>110</v>
      </c>
    </row>
    <row r="10" spans="1: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278" t="s">
        <v>116</v>
      </c>
      <c r="AF10" s="278"/>
      <c r="AG10" s="278"/>
      <c r="AH10" s="278"/>
      <c r="AI10" s="278"/>
    </row>
    <row r="11" spans="1: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263" t="s">
        <v>108</v>
      </c>
      <c r="AF11" s="263"/>
      <c r="AG11" s="263"/>
      <c r="AH11" s="263"/>
      <c r="AI11" s="263"/>
    </row>
    <row r="12" spans="1: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11" t="s">
        <v>499</v>
      </c>
    </row>
    <row r="13" spans="1: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0" t="s">
        <v>50</v>
      </c>
    </row>
    <row r="14" spans="1: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0"/>
    </row>
    <row r="15" spans="1:35">
      <c r="A15" s="268" t="s">
        <v>49</v>
      </c>
      <c r="B15" s="268" t="s">
        <v>107</v>
      </c>
      <c r="C15" s="279" t="s">
        <v>106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1"/>
      <c r="Q15" s="268" t="s">
        <v>115</v>
      </c>
      <c r="R15" s="268"/>
      <c r="S15" s="268"/>
      <c r="T15" s="268"/>
      <c r="U15" s="268"/>
      <c r="V15" s="282" t="s">
        <v>105</v>
      </c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</row>
    <row r="16" spans="1:35">
      <c r="A16" s="268"/>
      <c r="B16" s="268"/>
      <c r="C16" s="283" t="s">
        <v>103</v>
      </c>
      <c r="D16" s="284"/>
      <c r="E16" s="284"/>
      <c r="F16" s="285"/>
      <c r="G16" s="282" t="s">
        <v>102</v>
      </c>
      <c r="H16" s="282"/>
      <c r="I16" s="282"/>
      <c r="J16" s="282"/>
      <c r="K16" s="282" t="s">
        <v>101</v>
      </c>
      <c r="L16" s="282"/>
      <c r="M16" s="282"/>
      <c r="N16" s="282"/>
      <c r="O16" s="282"/>
      <c r="P16" s="289" t="s">
        <v>104</v>
      </c>
      <c r="Q16" s="268"/>
      <c r="R16" s="268"/>
      <c r="S16" s="268"/>
      <c r="T16" s="268"/>
      <c r="U16" s="268"/>
      <c r="V16" s="283" t="s">
        <v>103</v>
      </c>
      <c r="W16" s="284"/>
      <c r="X16" s="284"/>
      <c r="Y16" s="285"/>
      <c r="Z16" s="282" t="s">
        <v>102</v>
      </c>
      <c r="AA16" s="282"/>
      <c r="AB16" s="282"/>
      <c r="AC16" s="282"/>
      <c r="AD16" s="282" t="s">
        <v>101</v>
      </c>
      <c r="AE16" s="282"/>
      <c r="AF16" s="282"/>
      <c r="AG16" s="282"/>
      <c r="AH16" s="282"/>
      <c r="AI16" s="286" t="s">
        <v>100</v>
      </c>
    </row>
    <row r="17" spans="1:35" ht="150">
      <c r="A17" s="29"/>
      <c r="B17" s="29" t="s">
        <v>33</v>
      </c>
      <c r="C17" s="63" t="s">
        <v>90</v>
      </c>
      <c r="D17" s="62" t="s">
        <v>86</v>
      </c>
      <c r="E17" s="22" t="s">
        <v>92</v>
      </c>
      <c r="F17" s="22" t="s">
        <v>99</v>
      </c>
      <c r="G17" s="63" t="s">
        <v>90</v>
      </c>
      <c r="H17" s="62" t="s">
        <v>86</v>
      </c>
      <c r="I17" s="62" t="s">
        <v>89</v>
      </c>
      <c r="J17" s="62" t="s">
        <v>88</v>
      </c>
      <c r="K17" s="63" t="s">
        <v>87</v>
      </c>
      <c r="L17" s="62" t="s">
        <v>86</v>
      </c>
      <c r="M17" s="64" t="s">
        <v>85</v>
      </c>
      <c r="N17" s="64" t="s">
        <v>84</v>
      </c>
      <c r="O17" s="65" t="s">
        <v>83</v>
      </c>
      <c r="P17" s="289"/>
      <c r="Q17" s="67" t="s">
        <v>98</v>
      </c>
      <c r="R17" s="67" t="s">
        <v>97</v>
      </c>
      <c r="S17" s="67" t="s">
        <v>96</v>
      </c>
      <c r="T17" s="67" t="s">
        <v>95</v>
      </c>
      <c r="U17" s="67" t="s">
        <v>94</v>
      </c>
      <c r="V17" s="63" t="s">
        <v>90</v>
      </c>
      <c r="W17" s="65" t="s">
        <v>93</v>
      </c>
      <c r="X17" s="22" t="s">
        <v>92</v>
      </c>
      <c r="Y17" s="22" t="s">
        <v>91</v>
      </c>
      <c r="Z17" s="63" t="s">
        <v>90</v>
      </c>
      <c r="AA17" s="62" t="s">
        <v>86</v>
      </c>
      <c r="AB17" s="62" t="s">
        <v>89</v>
      </c>
      <c r="AC17" s="62" t="s">
        <v>88</v>
      </c>
      <c r="AD17" s="63" t="s">
        <v>87</v>
      </c>
      <c r="AE17" s="62" t="s">
        <v>86</v>
      </c>
      <c r="AF17" s="64" t="s">
        <v>85</v>
      </c>
      <c r="AG17" s="63" t="s">
        <v>84</v>
      </c>
      <c r="AH17" s="195" t="s">
        <v>83</v>
      </c>
      <c r="AI17" s="287"/>
    </row>
    <row r="18" spans="1:35">
      <c r="A18" s="29"/>
      <c r="B18" s="29" t="s">
        <v>33</v>
      </c>
      <c r="C18" s="63"/>
      <c r="D18" s="62"/>
      <c r="E18" s="22"/>
      <c r="F18" s="22"/>
      <c r="G18" s="63"/>
      <c r="H18" s="62"/>
      <c r="I18" s="62"/>
      <c r="J18" s="62"/>
      <c r="K18" s="63"/>
      <c r="L18" s="62"/>
      <c r="M18" s="64"/>
      <c r="N18" s="64"/>
      <c r="O18" s="62"/>
      <c r="P18" s="66"/>
      <c r="Q18" s="41">
        <f t="shared" ref="Q18:T19" si="0">Q19</f>
        <v>8.1430000000000007</v>
      </c>
      <c r="R18" s="41">
        <f t="shared" si="0"/>
        <v>0.09</v>
      </c>
      <c r="S18" s="41">
        <f t="shared" si="0"/>
        <v>3.0070000000000006</v>
      </c>
      <c r="T18" s="41">
        <f t="shared" si="0"/>
        <v>5.0459999999999994</v>
      </c>
      <c r="U18" s="41">
        <f>U19+U30+U37</f>
        <v>0</v>
      </c>
      <c r="V18" s="63"/>
      <c r="W18" s="65"/>
      <c r="X18" s="22"/>
      <c r="Y18" s="22"/>
      <c r="Z18" s="63"/>
      <c r="AA18" s="62"/>
      <c r="AB18" s="62"/>
      <c r="AC18" s="62"/>
      <c r="AD18" s="63"/>
      <c r="AE18" s="62"/>
      <c r="AF18" s="64"/>
      <c r="AG18" s="63"/>
      <c r="AH18" s="62"/>
      <c r="AI18" s="15"/>
    </row>
    <row r="19" spans="1:35" ht="53.25" customHeight="1">
      <c r="A19" s="29">
        <v>1</v>
      </c>
      <c r="B19" s="29" t="s">
        <v>32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1">
        <f t="shared" si="0"/>
        <v>8.1430000000000007</v>
      </c>
      <c r="R19" s="41">
        <f t="shared" si="0"/>
        <v>0.09</v>
      </c>
      <c r="S19" s="41">
        <f t="shared" si="0"/>
        <v>3.0070000000000006</v>
      </c>
      <c r="T19" s="41">
        <f t="shared" si="0"/>
        <v>5.0459999999999994</v>
      </c>
      <c r="U19" s="41">
        <v>0</v>
      </c>
      <c r="V19" s="29"/>
      <c r="W19" s="29"/>
      <c r="X19" s="29"/>
      <c r="Y19" s="29"/>
      <c r="Z19" s="36"/>
      <c r="AA19" s="36"/>
      <c r="AB19" s="36"/>
      <c r="AC19" s="36"/>
      <c r="AD19" s="36"/>
      <c r="AE19" s="36"/>
      <c r="AF19" s="36"/>
      <c r="AG19" s="36"/>
      <c r="AH19" s="27"/>
      <c r="AI19" s="36"/>
    </row>
    <row r="20" spans="1:35" ht="69" customHeight="1">
      <c r="A20" s="58" t="s">
        <v>31</v>
      </c>
      <c r="B20" s="29" t="s">
        <v>16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1">
        <f>Q21+Q22+Q23</f>
        <v>8.1430000000000007</v>
      </c>
      <c r="R20" s="41">
        <f>R21+R22+R23</f>
        <v>0.09</v>
      </c>
      <c r="S20" s="41">
        <f>S21+S22+S23</f>
        <v>3.0070000000000006</v>
      </c>
      <c r="T20" s="41">
        <f>T21+T22+T23</f>
        <v>5.0459999999999994</v>
      </c>
      <c r="U20" s="41">
        <v>0</v>
      </c>
      <c r="V20" s="29"/>
      <c r="W20" s="29"/>
      <c r="X20" s="29"/>
      <c r="Y20" s="29"/>
      <c r="Z20" s="36"/>
      <c r="AA20" s="36"/>
      <c r="AB20" s="36"/>
      <c r="AC20" s="36"/>
      <c r="AD20" s="36"/>
      <c r="AE20" s="36"/>
      <c r="AF20" s="36"/>
      <c r="AG20" s="36"/>
      <c r="AH20" s="27"/>
      <c r="AI20" s="36"/>
    </row>
    <row r="21" spans="1:35" ht="168" customHeight="1">
      <c r="A21" s="55" t="s">
        <v>82</v>
      </c>
      <c r="B21" s="214" t="s">
        <v>515</v>
      </c>
      <c r="C21" s="22"/>
      <c r="D21" s="22"/>
      <c r="E21" s="22"/>
      <c r="F21" s="22"/>
      <c r="G21" s="22"/>
      <c r="H21" s="22"/>
      <c r="I21" s="22"/>
      <c r="J21" s="22"/>
      <c r="K21" s="22">
        <v>1967</v>
      </c>
      <c r="L21" s="22">
        <v>25</v>
      </c>
      <c r="M21" s="22" t="s">
        <v>77</v>
      </c>
      <c r="N21" s="22" t="s">
        <v>114</v>
      </c>
      <c r="O21" s="61">
        <v>2</v>
      </c>
      <c r="P21" s="22"/>
      <c r="Q21" s="39">
        <f>R21+S21+T21</f>
        <v>3.3600000000000003</v>
      </c>
      <c r="R21" s="39">
        <v>0</v>
      </c>
      <c r="S21" s="39">
        <v>1.1100000000000001</v>
      </c>
      <c r="T21" s="39">
        <v>2.25</v>
      </c>
      <c r="U21" s="39">
        <v>0</v>
      </c>
      <c r="V21" s="22"/>
      <c r="W21" s="22"/>
      <c r="X21" s="22"/>
      <c r="Y21" s="22"/>
      <c r="Z21" s="36"/>
      <c r="AA21" s="36"/>
      <c r="AB21" s="36"/>
      <c r="AC21" s="36"/>
      <c r="AD21" s="27">
        <v>2017</v>
      </c>
      <c r="AE21" s="27">
        <v>30</v>
      </c>
      <c r="AF21" s="60" t="s">
        <v>75</v>
      </c>
      <c r="AG21" s="60" t="s">
        <v>74</v>
      </c>
      <c r="AH21" s="217">
        <v>3.07</v>
      </c>
      <c r="AI21" s="218"/>
    </row>
    <row r="22" spans="1:35" ht="80.25" customHeight="1">
      <c r="A22" s="55" t="s">
        <v>81</v>
      </c>
      <c r="B22" s="32" t="s">
        <v>29</v>
      </c>
      <c r="C22" s="22"/>
      <c r="D22" s="22"/>
      <c r="E22" s="22"/>
      <c r="F22" s="22"/>
      <c r="G22" s="22">
        <v>1969</v>
      </c>
      <c r="H22" s="22">
        <v>25</v>
      </c>
      <c r="I22" s="22" t="s">
        <v>112</v>
      </c>
      <c r="J22" s="22">
        <v>0.16</v>
      </c>
      <c r="K22" s="22">
        <v>1969</v>
      </c>
      <c r="L22" s="22">
        <v>25</v>
      </c>
      <c r="M22" s="22" t="s">
        <v>77</v>
      </c>
      <c r="N22" s="22" t="s">
        <v>113</v>
      </c>
      <c r="O22" s="22">
        <v>1.5</v>
      </c>
      <c r="P22" s="22"/>
      <c r="Q22" s="39">
        <f>R22+S22+T22</f>
        <v>3.1829999999999998</v>
      </c>
      <c r="R22" s="39">
        <v>0</v>
      </c>
      <c r="S22" s="39">
        <v>1.367</v>
      </c>
      <c r="T22" s="39">
        <v>1.8160000000000001</v>
      </c>
      <c r="U22" s="39">
        <v>0</v>
      </c>
      <c r="V22" s="22"/>
      <c r="W22" s="22"/>
      <c r="X22" s="22"/>
      <c r="Y22" s="22"/>
      <c r="Z22" s="27">
        <v>2017</v>
      </c>
      <c r="AA22" s="27">
        <v>25</v>
      </c>
      <c r="AB22" s="27" t="s">
        <v>112</v>
      </c>
      <c r="AC22" s="27">
        <v>0.16</v>
      </c>
      <c r="AD22" s="27">
        <v>2017</v>
      </c>
      <c r="AE22" s="27">
        <v>30</v>
      </c>
      <c r="AF22" s="60" t="s">
        <v>75</v>
      </c>
      <c r="AG22" s="60" t="s">
        <v>79</v>
      </c>
      <c r="AH22" s="219">
        <v>1.58</v>
      </c>
      <c r="AI22" s="218"/>
    </row>
    <row r="23" spans="1:35" ht="115.5" customHeight="1">
      <c r="A23" s="55" t="s">
        <v>80</v>
      </c>
      <c r="B23" s="214" t="s">
        <v>58</v>
      </c>
      <c r="C23" s="28"/>
      <c r="D23" s="28"/>
      <c r="E23" s="28"/>
      <c r="F23" s="28"/>
      <c r="G23" s="28"/>
      <c r="H23" s="28"/>
      <c r="I23" s="28"/>
      <c r="J23" s="28"/>
      <c r="K23" s="22">
        <v>1967</v>
      </c>
      <c r="L23" s="22">
        <v>25</v>
      </c>
      <c r="M23" s="28" t="s">
        <v>77</v>
      </c>
      <c r="N23" s="28" t="s">
        <v>76</v>
      </c>
      <c r="O23" s="22">
        <v>1.2</v>
      </c>
      <c r="P23" s="28"/>
      <c r="Q23" s="39">
        <f>R23+S23+T23</f>
        <v>1.6</v>
      </c>
      <c r="R23" s="216">
        <v>0.09</v>
      </c>
      <c r="S23" s="39">
        <v>0.53</v>
      </c>
      <c r="T23" s="39">
        <v>0.98</v>
      </c>
      <c r="U23" s="39">
        <v>0</v>
      </c>
      <c r="V23" s="28"/>
      <c r="W23" s="28"/>
      <c r="X23" s="28"/>
      <c r="Y23" s="28"/>
      <c r="Z23" s="36"/>
      <c r="AA23" s="36"/>
      <c r="AB23" s="36"/>
      <c r="AC23" s="36"/>
      <c r="AD23" s="27">
        <v>2017</v>
      </c>
      <c r="AE23" s="27">
        <v>30</v>
      </c>
      <c r="AF23" s="60" t="s">
        <v>75</v>
      </c>
      <c r="AG23" s="27" t="s">
        <v>74</v>
      </c>
      <c r="AH23" s="215">
        <v>1.2</v>
      </c>
      <c r="AI23" s="36"/>
    </row>
    <row r="24" spans="1:35" ht="71.25" customHeight="1">
      <c r="A24" s="90" t="s">
        <v>25</v>
      </c>
      <c r="B24" s="2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8"/>
      <c r="S24" s="28"/>
      <c r="T24" s="28"/>
      <c r="U24" s="28"/>
      <c r="V24" s="29"/>
      <c r="W24" s="29"/>
      <c r="X24" s="29"/>
      <c r="Y24" s="29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>
      <c r="A25" s="22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 ht="34.5" customHeight="1">
      <c r="A26" s="29" t="s">
        <v>23</v>
      </c>
      <c r="B26" s="29" t="s">
        <v>22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8"/>
      <c r="V26" s="29"/>
      <c r="W26" s="29"/>
      <c r="X26" s="29"/>
      <c r="Y26" s="29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>
      <c r="A27" s="22" t="s">
        <v>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ht="97.5" customHeight="1">
      <c r="A28" s="29" t="s">
        <v>21</v>
      </c>
      <c r="B28" s="29" t="s">
        <v>20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  <c r="S28" s="28"/>
      <c r="T28" s="28"/>
      <c r="U28" s="28"/>
      <c r="V28" s="29"/>
      <c r="W28" s="29"/>
      <c r="X28" s="29"/>
      <c r="Y28" s="29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>
      <c r="A29" s="22" t="s">
        <v>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ht="24.75" customHeight="1">
      <c r="A30" s="29" t="s">
        <v>19</v>
      </c>
      <c r="B30" s="29" t="s">
        <v>18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49.5" customHeight="1">
      <c r="A31" s="58" t="s">
        <v>17</v>
      </c>
      <c r="B31" s="29" t="s">
        <v>16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>
      <c r="A32" s="22" t="s">
        <v>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2"/>
      <c r="R32" s="22"/>
      <c r="S32" s="22"/>
      <c r="T32" s="22"/>
      <c r="U32" s="22"/>
      <c r="V32" s="22"/>
      <c r="W32" s="22"/>
      <c r="X32" s="22"/>
      <c r="Y32" s="22"/>
      <c r="Z32" s="15"/>
      <c r="AA32" s="15"/>
      <c r="AB32" s="15"/>
      <c r="AC32" s="15"/>
      <c r="AD32" s="15"/>
      <c r="AE32" s="15"/>
      <c r="AF32" s="15"/>
      <c r="AG32" s="15"/>
      <c r="AH32" s="15"/>
      <c r="AI32" s="36"/>
    </row>
    <row r="33" spans="1:35" ht="33" customHeight="1">
      <c r="A33" s="58" t="s">
        <v>14</v>
      </c>
      <c r="B33" s="25" t="s">
        <v>13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9"/>
      <c r="R33" s="29"/>
      <c r="S33" s="29"/>
      <c r="T33" s="29"/>
      <c r="U33" s="22"/>
      <c r="V33" s="29"/>
      <c r="W33" s="29"/>
      <c r="X33" s="29"/>
      <c r="Y33" s="29"/>
      <c r="Z33" s="15"/>
      <c r="AA33" s="15"/>
      <c r="AB33" s="15"/>
      <c r="AC33" s="15"/>
      <c r="AD33" s="15"/>
      <c r="AE33" s="15"/>
      <c r="AF33" s="15"/>
      <c r="AG33" s="15"/>
      <c r="AH33" s="15"/>
      <c r="AI33" s="36"/>
    </row>
    <row r="34" spans="1:35">
      <c r="A34" s="288" t="s">
        <v>12</v>
      </c>
      <c r="B34" s="288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22"/>
      <c r="S34" s="22"/>
      <c r="T34" s="22"/>
      <c r="U34" s="22"/>
      <c r="V34" s="57"/>
      <c r="W34" s="57"/>
      <c r="X34" s="57"/>
      <c r="Y34" s="57"/>
      <c r="Z34" s="15"/>
      <c r="AA34" s="15"/>
      <c r="AB34" s="15"/>
      <c r="AC34" s="15"/>
      <c r="AD34" s="15"/>
      <c r="AE34" s="15"/>
      <c r="AF34" s="15"/>
      <c r="AG34" s="15"/>
      <c r="AH34" s="15"/>
      <c r="AI34" s="36"/>
    </row>
    <row r="35" spans="1:35" ht="47.25" customHeight="1">
      <c r="A35" s="29"/>
      <c r="B35" s="29" t="s">
        <v>11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2"/>
      <c r="S35" s="22"/>
      <c r="T35" s="22"/>
      <c r="U35" s="22"/>
      <c r="V35" s="29"/>
      <c r="W35" s="29"/>
      <c r="X35" s="29"/>
      <c r="Y35" s="29"/>
      <c r="Z35" s="15"/>
      <c r="AA35" s="15"/>
      <c r="AB35" s="15"/>
      <c r="AC35" s="15"/>
      <c r="AD35" s="15"/>
      <c r="AE35" s="15"/>
      <c r="AF35" s="15"/>
      <c r="AG35" s="15"/>
      <c r="AH35" s="15"/>
      <c r="AI35" s="36"/>
    </row>
    <row r="36" spans="1:35">
      <c r="A36" s="2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2"/>
      <c r="R36" s="22"/>
      <c r="S36" s="22"/>
      <c r="T36" s="22"/>
      <c r="U36" s="22"/>
      <c r="V36" s="22"/>
      <c r="W36" s="22"/>
      <c r="X36" s="22"/>
      <c r="Y36" s="22"/>
      <c r="Z36" s="15"/>
      <c r="AA36" s="15"/>
      <c r="AB36" s="15"/>
      <c r="AC36" s="15"/>
      <c r="AD36" s="15"/>
      <c r="AE36" s="15"/>
      <c r="AF36" s="15"/>
      <c r="AG36" s="15"/>
      <c r="AH36" s="15"/>
      <c r="AI36" s="36"/>
    </row>
    <row r="37" spans="1:35" ht="38.25" customHeight="1" thickBot="1">
      <c r="A37" s="14">
        <v>3</v>
      </c>
      <c r="B37" s="13" t="s">
        <v>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2"/>
      <c r="R37" s="22"/>
      <c r="S37" s="22"/>
      <c r="T37" s="22"/>
      <c r="U37" s="22"/>
      <c r="V37" s="22"/>
      <c r="W37" s="22"/>
      <c r="X37" s="22"/>
      <c r="Y37" s="22"/>
      <c r="Z37" s="15"/>
      <c r="AA37" s="15"/>
      <c r="AB37" s="15"/>
      <c r="AC37" s="15"/>
      <c r="AD37" s="15"/>
      <c r="AE37" s="15"/>
      <c r="AF37" s="15"/>
      <c r="AG37" s="15"/>
      <c r="AH37" s="15"/>
      <c r="AI37" s="36"/>
    </row>
    <row r="38" spans="1:35" ht="16.5" thickBot="1">
      <c r="A38" s="14" t="s">
        <v>73</v>
      </c>
      <c r="B38" s="2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2"/>
      <c r="R38" s="22"/>
      <c r="S38" s="22"/>
      <c r="T38" s="22"/>
      <c r="U38" s="22"/>
      <c r="V38" s="22"/>
      <c r="W38" s="22"/>
      <c r="X38" s="22"/>
      <c r="Y38" s="22"/>
      <c r="Z38" s="15"/>
      <c r="AA38" s="15"/>
      <c r="AB38" s="15"/>
      <c r="AC38" s="15"/>
      <c r="AD38" s="15"/>
      <c r="AE38" s="15"/>
      <c r="AF38" s="15"/>
      <c r="AG38" s="15"/>
      <c r="AH38" s="15"/>
      <c r="AI38" s="36"/>
    </row>
    <row r="39" spans="1:3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7"/>
      <c r="T39" s="7"/>
      <c r="U39" s="7"/>
      <c r="V39" s="10"/>
      <c r="W39" s="10"/>
      <c r="X39" s="10"/>
      <c r="Y39" s="10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9"/>
      <c r="B40" s="261" t="s">
        <v>72</v>
      </c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6"/>
      <c r="W40" s="6"/>
      <c r="X40" s="6"/>
      <c r="Y40" s="6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5"/>
      <c r="B41" s="1" t="s">
        <v>71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5" spans="1:35">
      <c r="F45" s="56" t="s">
        <v>1</v>
      </c>
      <c r="R45" s="56" t="s">
        <v>0</v>
      </c>
    </row>
  </sheetData>
  <mergeCells count="19">
    <mergeCell ref="A34:B34"/>
    <mergeCell ref="B40:U40"/>
    <mergeCell ref="G16:J16"/>
    <mergeCell ref="K16:O16"/>
    <mergeCell ref="P16:P17"/>
    <mergeCell ref="A6:AB6"/>
    <mergeCell ref="A7:AB7"/>
    <mergeCell ref="AE10:AI10"/>
    <mergeCell ref="AE11:AI11"/>
    <mergeCell ref="A15:A16"/>
    <mergeCell ref="B15:B16"/>
    <mergeCell ref="C15:P15"/>
    <mergeCell ref="Q15:U16"/>
    <mergeCell ref="V15:AI15"/>
    <mergeCell ref="C16:F16"/>
    <mergeCell ref="AI16:AI17"/>
    <mergeCell ref="V16:Y16"/>
    <mergeCell ref="Z16:AC16"/>
    <mergeCell ref="AD16:AH1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AI47"/>
  <sheetViews>
    <sheetView zoomScale="70" zoomScaleNormal="70" workbookViewId="0">
      <selection activeCell="X23" sqref="X23"/>
    </sheetView>
  </sheetViews>
  <sheetFormatPr defaultRowHeight="15.75"/>
  <cols>
    <col min="1" max="1" width="6.7109375" style="56" customWidth="1"/>
    <col min="2" max="2" width="23.7109375" style="56" customWidth="1"/>
    <col min="3" max="3" width="6.5703125" style="56" customWidth="1"/>
    <col min="4" max="4" width="7" style="56" customWidth="1"/>
    <col min="5" max="5" width="6.5703125" style="56" customWidth="1"/>
    <col min="6" max="6" width="7" style="56" customWidth="1"/>
    <col min="7" max="7" width="6.28515625" style="56" customWidth="1"/>
    <col min="8" max="8" width="8.28515625" style="56" customWidth="1"/>
    <col min="9" max="9" width="7" style="56" customWidth="1"/>
    <col min="10" max="10" width="6" style="56" customWidth="1"/>
    <col min="11" max="11" width="6.140625" style="56" customWidth="1"/>
    <col min="12" max="12" width="7" style="56" customWidth="1"/>
    <col min="13" max="13" width="6" style="56" customWidth="1"/>
    <col min="14" max="14" width="7.85546875" style="56" customWidth="1"/>
    <col min="15" max="15" width="6.42578125" style="56" customWidth="1"/>
    <col min="16" max="16" width="5.7109375" style="56" customWidth="1"/>
    <col min="17" max="17" width="7.7109375" style="56" customWidth="1"/>
    <col min="18" max="18" width="6.5703125" style="56" customWidth="1"/>
    <col min="19" max="19" width="7.42578125" style="56" customWidth="1"/>
    <col min="20" max="20" width="7.140625" style="56" customWidth="1"/>
    <col min="21" max="22" width="7" style="56" customWidth="1"/>
    <col min="23" max="23" width="7.85546875" style="56" customWidth="1"/>
    <col min="24" max="24" width="6.28515625" style="56" customWidth="1"/>
    <col min="25" max="25" width="7.85546875" style="56" customWidth="1"/>
    <col min="26" max="26" width="7" style="56" customWidth="1"/>
    <col min="27" max="27" width="7.85546875" style="56" customWidth="1"/>
    <col min="28" max="28" width="7.140625" style="56" customWidth="1"/>
    <col min="29" max="29" width="6.140625" style="56" customWidth="1"/>
    <col min="30" max="30" width="8.28515625" style="56" customWidth="1"/>
    <col min="31" max="31" width="8" style="56" customWidth="1"/>
    <col min="32" max="32" width="6.140625" style="56" customWidth="1"/>
    <col min="33" max="33" width="7.5703125" style="56" customWidth="1"/>
    <col min="34" max="34" width="7" style="56" customWidth="1"/>
    <col min="35" max="35" width="6.42578125" style="56" customWidth="1"/>
    <col min="36" max="16384" width="9.140625" style="56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0" t="s">
        <v>111</v>
      </c>
    </row>
    <row r="3" spans="1: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0" t="s">
        <v>56</v>
      </c>
    </row>
    <row r="4" spans="1: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0" t="s">
        <v>111</v>
      </c>
      <c r="AI4" s="50"/>
    </row>
    <row r="5" spans="1: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50" t="s">
        <v>56</v>
      </c>
      <c r="AI5" s="1"/>
    </row>
    <row r="6" spans="1:35">
      <c r="A6" s="276" t="s">
        <v>121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7"/>
      <c r="W6" s="277"/>
      <c r="X6" s="277"/>
      <c r="Y6" s="277"/>
      <c r="Z6" s="277"/>
      <c r="AA6" s="277"/>
      <c r="AB6" s="277"/>
      <c r="AC6" s="1"/>
      <c r="AD6" s="1"/>
      <c r="AE6" s="1"/>
      <c r="AF6" s="1"/>
      <c r="AG6" s="1"/>
      <c r="AH6" s="50" t="s">
        <v>55</v>
      </c>
      <c r="AI6" s="1"/>
    </row>
    <row r="7" spans="1:3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0" t="s">
        <v>54</v>
      </c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0" t="s">
        <v>110</v>
      </c>
    </row>
    <row r="10" spans="1: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278" t="s">
        <v>116</v>
      </c>
      <c r="AF10" s="278"/>
      <c r="AG10" s="278"/>
      <c r="AH10" s="278"/>
      <c r="AI10" s="278"/>
    </row>
    <row r="11" spans="1: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263" t="s">
        <v>108</v>
      </c>
      <c r="AF11" s="263"/>
      <c r="AG11" s="263"/>
      <c r="AH11" s="263"/>
      <c r="AI11" s="263"/>
    </row>
    <row r="12" spans="1: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11" t="s">
        <v>499</v>
      </c>
    </row>
    <row r="13" spans="1: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0" t="s">
        <v>50</v>
      </c>
    </row>
    <row r="14" spans="1: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0"/>
    </row>
    <row r="15" spans="1:35">
      <c r="A15" s="268" t="s">
        <v>49</v>
      </c>
      <c r="B15" s="268" t="s">
        <v>107</v>
      </c>
      <c r="C15" s="279" t="s">
        <v>106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1"/>
      <c r="Q15" s="268" t="s">
        <v>115</v>
      </c>
      <c r="R15" s="268"/>
      <c r="S15" s="268"/>
      <c r="T15" s="268"/>
      <c r="U15" s="268"/>
      <c r="V15" s="282" t="s">
        <v>105</v>
      </c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</row>
    <row r="16" spans="1:35">
      <c r="A16" s="268"/>
      <c r="B16" s="268"/>
      <c r="C16" s="283" t="s">
        <v>103</v>
      </c>
      <c r="D16" s="284"/>
      <c r="E16" s="284"/>
      <c r="F16" s="285"/>
      <c r="G16" s="282" t="s">
        <v>102</v>
      </c>
      <c r="H16" s="282"/>
      <c r="I16" s="282"/>
      <c r="J16" s="282"/>
      <c r="K16" s="282" t="s">
        <v>101</v>
      </c>
      <c r="L16" s="282"/>
      <c r="M16" s="282"/>
      <c r="N16" s="282"/>
      <c r="O16" s="282"/>
      <c r="P16" s="289" t="s">
        <v>104</v>
      </c>
      <c r="Q16" s="268"/>
      <c r="R16" s="268"/>
      <c r="S16" s="268"/>
      <c r="T16" s="268"/>
      <c r="U16" s="268"/>
      <c r="V16" s="283" t="s">
        <v>103</v>
      </c>
      <c r="W16" s="284"/>
      <c r="X16" s="284"/>
      <c r="Y16" s="285"/>
      <c r="Z16" s="282" t="s">
        <v>102</v>
      </c>
      <c r="AA16" s="282"/>
      <c r="AB16" s="282"/>
      <c r="AC16" s="282"/>
      <c r="AD16" s="282" t="s">
        <v>101</v>
      </c>
      <c r="AE16" s="282"/>
      <c r="AF16" s="282"/>
      <c r="AG16" s="282"/>
      <c r="AH16" s="282"/>
      <c r="AI16" s="286" t="s">
        <v>100</v>
      </c>
    </row>
    <row r="17" spans="1:35" ht="150">
      <c r="A17" s="29"/>
      <c r="B17" s="29" t="s">
        <v>33</v>
      </c>
      <c r="C17" s="63" t="s">
        <v>90</v>
      </c>
      <c r="D17" s="62" t="s">
        <v>86</v>
      </c>
      <c r="E17" s="22" t="s">
        <v>92</v>
      </c>
      <c r="F17" s="22" t="s">
        <v>99</v>
      </c>
      <c r="G17" s="63" t="s">
        <v>90</v>
      </c>
      <c r="H17" s="62" t="s">
        <v>86</v>
      </c>
      <c r="I17" s="62" t="s">
        <v>89</v>
      </c>
      <c r="J17" s="62" t="s">
        <v>88</v>
      </c>
      <c r="K17" s="63" t="s">
        <v>87</v>
      </c>
      <c r="L17" s="62" t="s">
        <v>86</v>
      </c>
      <c r="M17" s="64" t="s">
        <v>85</v>
      </c>
      <c r="N17" s="64" t="s">
        <v>84</v>
      </c>
      <c r="O17" s="62" t="s">
        <v>83</v>
      </c>
      <c r="P17" s="289"/>
      <c r="Q17" s="67" t="s">
        <v>98</v>
      </c>
      <c r="R17" s="67" t="s">
        <v>97</v>
      </c>
      <c r="S17" s="67" t="s">
        <v>96</v>
      </c>
      <c r="T17" s="67" t="s">
        <v>95</v>
      </c>
      <c r="U17" s="67" t="s">
        <v>94</v>
      </c>
      <c r="V17" s="63" t="s">
        <v>90</v>
      </c>
      <c r="W17" s="65" t="s">
        <v>93</v>
      </c>
      <c r="X17" s="22" t="s">
        <v>92</v>
      </c>
      <c r="Y17" s="22" t="s">
        <v>91</v>
      </c>
      <c r="Z17" s="63" t="s">
        <v>90</v>
      </c>
      <c r="AA17" s="62" t="s">
        <v>86</v>
      </c>
      <c r="AB17" s="62" t="s">
        <v>89</v>
      </c>
      <c r="AC17" s="62" t="s">
        <v>88</v>
      </c>
      <c r="AD17" s="63" t="s">
        <v>87</v>
      </c>
      <c r="AE17" s="62" t="s">
        <v>86</v>
      </c>
      <c r="AF17" s="64" t="s">
        <v>85</v>
      </c>
      <c r="AG17" s="63" t="s">
        <v>84</v>
      </c>
      <c r="AH17" s="62" t="s">
        <v>83</v>
      </c>
      <c r="AI17" s="287"/>
    </row>
    <row r="18" spans="1:35">
      <c r="A18" s="29"/>
      <c r="B18" s="29" t="s">
        <v>33</v>
      </c>
      <c r="C18" s="63"/>
      <c r="D18" s="62"/>
      <c r="E18" s="22"/>
      <c r="F18" s="22"/>
      <c r="G18" s="63"/>
      <c r="H18" s="62"/>
      <c r="I18" s="62"/>
      <c r="J18" s="62"/>
      <c r="K18" s="63"/>
      <c r="L18" s="62"/>
      <c r="M18" s="64"/>
      <c r="N18" s="64"/>
      <c r="O18" s="62"/>
      <c r="P18" s="66"/>
      <c r="Q18" s="41">
        <f>Q20</f>
        <v>8.4879999999999995</v>
      </c>
      <c r="R18" s="41">
        <f>R20</f>
        <v>0.255</v>
      </c>
      <c r="S18" s="41">
        <f>S20</f>
        <v>2.355</v>
      </c>
      <c r="T18" s="41">
        <f>T20</f>
        <v>5.8780000000000001</v>
      </c>
      <c r="U18" s="41">
        <f>U19+U31+U39</f>
        <v>0</v>
      </c>
      <c r="V18" s="63"/>
      <c r="W18" s="65"/>
      <c r="X18" s="22"/>
      <c r="Y18" s="22"/>
      <c r="Z18" s="63"/>
      <c r="AA18" s="62"/>
      <c r="AB18" s="62"/>
      <c r="AC18" s="62"/>
      <c r="AD18" s="63"/>
      <c r="AE18" s="62"/>
      <c r="AF18" s="64"/>
      <c r="AG18" s="63"/>
      <c r="AH18" s="62"/>
      <c r="AI18" s="15"/>
    </row>
    <row r="19" spans="1:35" ht="48" customHeight="1">
      <c r="A19" s="29">
        <v>1</v>
      </c>
      <c r="B19" s="29" t="s">
        <v>32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1">
        <f>Q20</f>
        <v>8.4879999999999995</v>
      </c>
      <c r="R19" s="41">
        <f>R20</f>
        <v>0.255</v>
      </c>
      <c r="S19" s="41">
        <f>S20</f>
        <v>2.355</v>
      </c>
      <c r="T19" s="41">
        <f>T20</f>
        <v>5.8780000000000001</v>
      </c>
      <c r="U19" s="41">
        <f t="shared" ref="U19:U24" si="0">U20+U32+U40</f>
        <v>0</v>
      </c>
      <c r="V19" s="29"/>
      <c r="W19" s="29"/>
      <c r="X19" s="29"/>
      <c r="Y19" s="29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75.75" customHeight="1">
      <c r="A20" s="58" t="s">
        <v>31</v>
      </c>
      <c r="B20" s="29" t="s">
        <v>16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1">
        <f>Q21+Q22+Q23+Q24</f>
        <v>8.4879999999999995</v>
      </c>
      <c r="R20" s="41">
        <f>R21+R22+R23+R24</f>
        <v>0.255</v>
      </c>
      <c r="S20" s="41">
        <f>S21+S22+S23+S24</f>
        <v>2.355</v>
      </c>
      <c r="T20" s="41">
        <f>T21+T22+T23+T24</f>
        <v>5.8780000000000001</v>
      </c>
      <c r="U20" s="41">
        <f t="shared" si="0"/>
        <v>0</v>
      </c>
      <c r="V20" s="29"/>
      <c r="W20" s="29"/>
      <c r="X20" s="29"/>
      <c r="Y20" s="29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ht="129" customHeight="1">
      <c r="A21" s="55" t="s">
        <v>82</v>
      </c>
      <c r="B21" s="18" t="s">
        <v>118</v>
      </c>
      <c r="C21" s="28"/>
      <c r="D21" s="28"/>
      <c r="E21" s="28"/>
      <c r="F21" s="28"/>
      <c r="G21" s="28"/>
      <c r="H21" s="28"/>
      <c r="I21" s="28"/>
      <c r="J21" s="28"/>
      <c r="K21" s="22">
        <v>1967</v>
      </c>
      <c r="L21" s="22">
        <v>25</v>
      </c>
      <c r="M21" s="22" t="s">
        <v>77</v>
      </c>
      <c r="N21" s="22" t="s">
        <v>76</v>
      </c>
      <c r="O21" s="37">
        <v>0.7</v>
      </c>
      <c r="P21" s="22"/>
      <c r="Q21" s="39">
        <f>R21+S21+T21</f>
        <v>1.5469999999999999</v>
      </c>
      <c r="R21" s="39">
        <v>7.1999999999999995E-2</v>
      </c>
      <c r="S21" s="22">
        <v>0.442</v>
      </c>
      <c r="T21" s="22">
        <v>1.0329999999999999</v>
      </c>
      <c r="U21" s="216">
        <f t="shared" si="0"/>
        <v>0</v>
      </c>
      <c r="V21" s="28"/>
      <c r="W21" s="28"/>
      <c r="X21" s="28"/>
      <c r="Y21" s="22"/>
      <c r="Z21" s="27"/>
      <c r="AA21" s="27"/>
      <c r="AB21" s="27"/>
      <c r="AC21" s="27"/>
      <c r="AD21" s="27">
        <v>2018</v>
      </c>
      <c r="AE21" s="27">
        <v>30</v>
      </c>
      <c r="AF21" s="60" t="s">
        <v>75</v>
      </c>
      <c r="AG21" s="60" t="s">
        <v>74</v>
      </c>
      <c r="AH21" s="59">
        <v>0.7</v>
      </c>
      <c r="AI21" s="27"/>
    </row>
    <row r="22" spans="1:35" ht="122.25" customHeight="1">
      <c r="A22" s="55" t="s">
        <v>81</v>
      </c>
      <c r="B22" s="214" t="s">
        <v>521</v>
      </c>
      <c r="C22" s="28"/>
      <c r="D22" s="28"/>
      <c r="E22" s="28"/>
      <c r="F22" s="28"/>
      <c r="G22" s="28"/>
      <c r="H22" s="28"/>
      <c r="I22" s="28"/>
      <c r="J22" s="28"/>
      <c r="K22" s="22">
        <v>1967</v>
      </c>
      <c r="L22" s="22">
        <v>25</v>
      </c>
      <c r="M22" s="22" t="s">
        <v>77</v>
      </c>
      <c r="N22" s="22" t="s">
        <v>76</v>
      </c>
      <c r="O22" s="37">
        <v>0.6</v>
      </c>
      <c r="P22" s="22"/>
      <c r="Q22" s="39">
        <f>R22+S22+T22</f>
        <v>1.3260000000000001</v>
      </c>
      <c r="R22" s="39">
        <v>6.0999999999999999E-2</v>
      </c>
      <c r="S22" s="22">
        <v>0.379</v>
      </c>
      <c r="T22" s="22">
        <v>0.88600000000000001</v>
      </c>
      <c r="U22" s="216">
        <f t="shared" si="0"/>
        <v>0</v>
      </c>
      <c r="V22" s="28"/>
      <c r="W22" s="28"/>
      <c r="X22" s="28"/>
      <c r="Y22" s="22"/>
      <c r="Z22" s="27"/>
      <c r="AA22" s="27"/>
      <c r="AB22" s="27"/>
      <c r="AC22" s="27"/>
      <c r="AD22" s="27">
        <v>2018</v>
      </c>
      <c r="AE22" s="27">
        <v>30</v>
      </c>
      <c r="AF22" s="60" t="s">
        <v>75</v>
      </c>
      <c r="AG22" s="27" t="s">
        <v>74</v>
      </c>
      <c r="AH22" s="59">
        <v>0.6</v>
      </c>
      <c r="AI22" s="27"/>
    </row>
    <row r="23" spans="1:35" ht="96" customHeight="1">
      <c r="A23" s="55" t="s">
        <v>80</v>
      </c>
      <c r="B23" s="18" t="s">
        <v>59</v>
      </c>
      <c r="C23" s="28"/>
      <c r="D23" s="28"/>
      <c r="E23" s="28"/>
      <c r="F23" s="28"/>
      <c r="G23" s="28"/>
      <c r="H23" s="28"/>
      <c r="I23" s="28"/>
      <c r="J23" s="28"/>
      <c r="K23" s="22">
        <v>1985</v>
      </c>
      <c r="L23" s="22">
        <v>25</v>
      </c>
      <c r="M23" s="22" t="s">
        <v>77</v>
      </c>
      <c r="N23" s="22" t="s">
        <v>76</v>
      </c>
      <c r="O23" s="37">
        <v>1.2</v>
      </c>
      <c r="P23" s="22"/>
      <c r="Q23" s="39">
        <f>R23+S23+T23</f>
        <v>2.0960000000000001</v>
      </c>
      <c r="R23" s="39">
        <v>0.122</v>
      </c>
      <c r="S23" s="39">
        <v>0.59299999999999997</v>
      </c>
      <c r="T23" s="22">
        <v>1.381</v>
      </c>
      <c r="U23" s="216">
        <f t="shared" si="0"/>
        <v>0</v>
      </c>
      <c r="V23" s="28"/>
      <c r="W23" s="28"/>
      <c r="X23" s="28"/>
      <c r="Y23" s="22"/>
      <c r="Z23" s="27"/>
      <c r="AA23" s="27"/>
      <c r="AB23" s="27"/>
      <c r="AC23" s="27"/>
      <c r="AD23" s="27">
        <v>2018</v>
      </c>
      <c r="AE23" s="27">
        <v>30</v>
      </c>
      <c r="AF23" s="60" t="s">
        <v>75</v>
      </c>
      <c r="AG23" s="27" t="s">
        <v>79</v>
      </c>
      <c r="AH23" s="59">
        <v>1.2</v>
      </c>
      <c r="AI23" s="27"/>
    </row>
    <row r="24" spans="1:35" ht="83.25" customHeight="1">
      <c r="A24" s="55" t="s">
        <v>78</v>
      </c>
      <c r="B24" s="214" t="s">
        <v>536</v>
      </c>
      <c r="C24" s="28"/>
      <c r="D24" s="28"/>
      <c r="E24" s="28"/>
      <c r="F24" s="28"/>
      <c r="G24" s="22">
        <v>1970</v>
      </c>
      <c r="H24" s="22">
        <v>25</v>
      </c>
      <c r="I24" s="22" t="s">
        <v>112</v>
      </c>
      <c r="J24" s="22">
        <v>0.25</v>
      </c>
      <c r="K24" s="22">
        <v>1970</v>
      </c>
      <c r="L24" s="22">
        <v>25</v>
      </c>
      <c r="M24" s="22" t="s">
        <v>77</v>
      </c>
      <c r="N24" s="22" t="s">
        <v>113</v>
      </c>
      <c r="O24" s="22">
        <v>2.8</v>
      </c>
      <c r="P24" s="22"/>
      <c r="Q24" s="39">
        <f>R24+S24+T24</f>
        <v>3.5189999999999997</v>
      </c>
      <c r="R24" s="39">
        <v>0</v>
      </c>
      <c r="S24" s="39">
        <v>0.94099999999999995</v>
      </c>
      <c r="T24" s="39">
        <v>2.5779999999999998</v>
      </c>
      <c r="U24" s="216">
        <f t="shared" si="0"/>
        <v>0</v>
      </c>
      <c r="V24" s="28"/>
      <c r="W24" s="28"/>
      <c r="X24" s="28"/>
      <c r="Y24" s="22"/>
      <c r="Z24" s="27">
        <v>2018</v>
      </c>
      <c r="AA24" s="27">
        <v>25</v>
      </c>
      <c r="AB24" s="27" t="s">
        <v>117</v>
      </c>
      <c r="AC24" s="27">
        <v>0.25</v>
      </c>
      <c r="AD24" s="27">
        <v>2018</v>
      </c>
      <c r="AE24" s="27">
        <v>30</v>
      </c>
      <c r="AF24" s="60" t="s">
        <v>75</v>
      </c>
      <c r="AG24" s="27" t="s">
        <v>79</v>
      </c>
      <c r="AH24" s="70">
        <v>2.8</v>
      </c>
      <c r="AI24" s="27"/>
    </row>
    <row r="25" spans="1:35" ht="66.75" customHeight="1">
      <c r="A25" s="29" t="s">
        <v>25</v>
      </c>
      <c r="B25" s="29" t="s">
        <v>24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2"/>
      <c r="S25" s="22"/>
      <c r="T25" s="22"/>
      <c r="U25" s="28"/>
      <c r="V25" s="29"/>
      <c r="W25" s="29"/>
      <c r="X25" s="29"/>
      <c r="Y25" s="29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>
      <c r="A26" s="22" t="s">
        <v>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51" customHeight="1">
      <c r="A27" s="29" t="s">
        <v>23</v>
      </c>
      <c r="B27" s="29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8"/>
      <c r="V27" s="29"/>
      <c r="W27" s="29"/>
      <c r="X27" s="29"/>
      <c r="Y27" s="29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>
      <c r="A28" s="22"/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ht="100.5" customHeight="1">
      <c r="A29" s="29" t="s">
        <v>21</v>
      </c>
      <c r="B29" s="29" t="s">
        <v>20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8"/>
      <c r="T29" s="28"/>
      <c r="U29" s="28"/>
      <c r="V29" s="29"/>
      <c r="W29" s="29"/>
      <c r="X29" s="29"/>
      <c r="Y29" s="29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>
      <c r="A30" s="22" t="s">
        <v>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32.25" customHeight="1">
      <c r="A31" s="29" t="s">
        <v>19</v>
      </c>
      <c r="B31" s="29" t="s">
        <v>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ht="76.5" customHeight="1">
      <c r="A32" s="58" t="s">
        <v>17</v>
      </c>
      <c r="B32" s="29" t="s">
        <v>16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>
      <c r="A33" s="22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2"/>
      <c r="R33" s="22"/>
      <c r="S33" s="22"/>
      <c r="T33" s="22"/>
      <c r="U33" s="22"/>
      <c r="V33" s="22"/>
      <c r="W33" s="22"/>
      <c r="X33" s="22"/>
      <c r="Y33" s="22"/>
      <c r="Z33" s="15"/>
      <c r="AA33" s="15"/>
      <c r="AB33" s="15"/>
      <c r="AC33" s="15"/>
      <c r="AD33" s="15"/>
      <c r="AE33" s="15"/>
      <c r="AF33" s="22"/>
      <c r="AG33" s="22"/>
      <c r="AH33" s="15"/>
      <c r="AI33" s="36"/>
    </row>
    <row r="34" spans="1:35" ht="33.75" customHeight="1">
      <c r="A34" s="58" t="s">
        <v>14</v>
      </c>
      <c r="B34" s="25" t="s">
        <v>13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9"/>
      <c r="R34" s="29"/>
      <c r="S34" s="29"/>
      <c r="T34" s="29"/>
      <c r="U34" s="22"/>
      <c r="V34" s="29"/>
      <c r="W34" s="29"/>
      <c r="X34" s="29"/>
      <c r="Y34" s="29"/>
      <c r="Z34" s="15"/>
      <c r="AA34" s="15"/>
      <c r="AB34" s="15"/>
      <c r="AC34" s="15"/>
      <c r="AD34" s="15"/>
      <c r="AE34" s="15"/>
      <c r="AF34" s="15"/>
      <c r="AG34" s="15"/>
      <c r="AH34" s="15"/>
      <c r="AI34" s="36"/>
    </row>
    <row r="35" spans="1:35">
      <c r="A35" s="22">
        <v>1</v>
      </c>
      <c r="B35" s="69"/>
      <c r="C35" s="28"/>
      <c r="D35" s="28"/>
      <c r="E35" s="28"/>
      <c r="F35" s="28"/>
      <c r="G35" s="28"/>
      <c r="H35" s="28"/>
      <c r="I35" s="28"/>
      <c r="J35" s="28"/>
      <c r="K35" s="36"/>
      <c r="L35" s="36"/>
      <c r="M35" s="36"/>
      <c r="N35" s="36"/>
      <c r="O35" s="36"/>
      <c r="P35" s="28"/>
      <c r="Q35" s="22"/>
      <c r="R35" s="22"/>
      <c r="S35" s="22"/>
      <c r="T35" s="22"/>
      <c r="U35" s="22"/>
      <c r="V35" s="22"/>
      <c r="W35" s="22"/>
      <c r="X35" s="22"/>
      <c r="Y35" s="22"/>
      <c r="Z35" s="15"/>
      <c r="AA35" s="15"/>
      <c r="AB35" s="15"/>
      <c r="AC35" s="15"/>
      <c r="AD35" s="22"/>
      <c r="AE35" s="22"/>
      <c r="AF35" s="22"/>
      <c r="AG35" s="22"/>
      <c r="AH35" s="22"/>
      <c r="AI35" s="36"/>
    </row>
    <row r="36" spans="1:35">
      <c r="A36" s="288" t="s">
        <v>12</v>
      </c>
      <c r="B36" s="288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22"/>
      <c r="S36" s="22"/>
      <c r="T36" s="22"/>
      <c r="U36" s="22"/>
      <c r="V36" s="57"/>
      <c r="W36" s="57"/>
      <c r="X36" s="57"/>
      <c r="Y36" s="57"/>
      <c r="Z36" s="15"/>
      <c r="AA36" s="15"/>
      <c r="AB36" s="15"/>
      <c r="AC36" s="15"/>
      <c r="AD36" s="15"/>
      <c r="AE36" s="15"/>
      <c r="AF36" s="15"/>
      <c r="AG36" s="15"/>
      <c r="AH36" s="15"/>
      <c r="AI36" s="36"/>
    </row>
    <row r="37" spans="1:35" ht="67.5" customHeight="1">
      <c r="A37" s="29"/>
      <c r="B37" s="29" t="s">
        <v>11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2"/>
      <c r="S37" s="22"/>
      <c r="T37" s="22"/>
      <c r="U37" s="22"/>
      <c r="V37" s="29"/>
      <c r="W37" s="29"/>
      <c r="X37" s="29"/>
      <c r="Y37" s="29"/>
      <c r="Z37" s="15"/>
      <c r="AA37" s="15"/>
      <c r="AB37" s="15"/>
      <c r="AC37" s="15"/>
      <c r="AD37" s="15"/>
      <c r="AE37" s="15"/>
      <c r="AF37" s="15"/>
      <c r="AG37" s="15"/>
      <c r="AH37" s="15"/>
      <c r="AI37" s="36"/>
    </row>
    <row r="38" spans="1:35">
      <c r="A38" s="2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2"/>
      <c r="R38" s="22"/>
      <c r="S38" s="22"/>
      <c r="T38" s="22"/>
      <c r="U38" s="22"/>
      <c r="V38" s="22"/>
      <c r="W38" s="22"/>
      <c r="X38" s="22"/>
      <c r="Y38" s="22"/>
      <c r="Z38" s="15"/>
      <c r="AA38" s="15"/>
      <c r="AB38" s="15"/>
      <c r="AC38" s="15"/>
      <c r="AD38" s="15"/>
      <c r="AE38" s="15"/>
      <c r="AF38" s="15"/>
      <c r="AG38" s="15"/>
      <c r="AH38" s="15"/>
      <c r="AI38" s="36"/>
    </row>
    <row r="39" spans="1:35" ht="51.75" customHeight="1" thickBot="1">
      <c r="A39" s="14">
        <v>3</v>
      </c>
      <c r="B39" s="13" t="s">
        <v>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2"/>
      <c r="R39" s="22"/>
      <c r="S39" s="22"/>
      <c r="T39" s="22"/>
      <c r="U39" s="22"/>
      <c r="V39" s="22"/>
      <c r="W39" s="22"/>
      <c r="X39" s="22"/>
      <c r="Y39" s="22"/>
      <c r="Z39" s="15"/>
      <c r="AA39" s="15"/>
      <c r="AB39" s="15"/>
      <c r="AC39" s="15"/>
      <c r="AD39" s="15"/>
      <c r="AE39" s="15"/>
      <c r="AF39" s="15"/>
      <c r="AG39" s="15"/>
      <c r="AH39" s="15"/>
      <c r="AI39" s="36"/>
    </row>
    <row r="40" spans="1:35" ht="16.5" thickBot="1">
      <c r="A40" s="19">
        <v>1</v>
      </c>
      <c r="B40" s="6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2"/>
      <c r="R40" s="22"/>
      <c r="S40" s="22"/>
      <c r="T40" s="22"/>
      <c r="U40" s="22"/>
      <c r="V40" s="22"/>
      <c r="W40" s="22"/>
      <c r="X40" s="22"/>
      <c r="Y40" s="22"/>
      <c r="Z40" s="15"/>
      <c r="AA40" s="15"/>
      <c r="AB40" s="15"/>
      <c r="AC40" s="15"/>
      <c r="AD40" s="15"/>
      <c r="AE40" s="15"/>
      <c r="AF40" s="15"/>
      <c r="AG40" s="15"/>
      <c r="AH40" s="15"/>
      <c r="AI40" s="36"/>
    </row>
    <row r="41" spans="1:3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7"/>
      <c r="T41" s="7"/>
      <c r="U41" s="7"/>
      <c r="V41" s="10"/>
      <c r="W41" s="10"/>
      <c r="X41" s="10"/>
      <c r="Y41" s="10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9"/>
      <c r="B42" s="261" t="s">
        <v>72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6"/>
      <c r="W42" s="6"/>
      <c r="X42" s="6"/>
      <c r="Y42" s="6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5"/>
      <c r="B43" s="1" t="s">
        <v>71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7" spans="1:35">
      <c r="H47" s="1" t="s">
        <v>1</v>
      </c>
      <c r="V47" s="1" t="s">
        <v>0</v>
      </c>
    </row>
  </sheetData>
  <mergeCells count="19">
    <mergeCell ref="A36:B36"/>
    <mergeCell ref="B42:U42"/>
    <mergeCell ref="G16:J16"/>
    <mergeCell ref="K16:O16"/>
    <mergeCell ref="P16:P17"/>
    <mergeCell ref="A6:AB6"/>
    <mergeCell ref="A7:U7"/>
    <mergeCell ref="AE10:AI10"/>
    <mergeCell ref="AE11:AI11"/>
    <mergeCell ref="A15:A16"/>
    <mergeCell ref="B15:B16"/>
    <mergeCell ref="C15:P15"/>
    <mergeCell ref="Q15:U16"/>
    <mergeCell ref="V15:AI15"/>
    <mergeCell ref="C16:F16"/>
    <mergeCell ref="AI16:AI17"/>
    <mergeCell ref="V16:Y16"/>
    <mergeCell ref="Z16:AC16"/>
    <mergeCell ref="AD16:AH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1:AI47"/>
  <sheetViews>
    <sheetView topLeftCell="A9" zoomScale="70" zoomScaleNormal="70" workbookViewId="0">
      <selection activeCell="N20" sqref="N20"/>
    </sheetView>
  </sheetViews>
  <sheetFormatPr defaultRowHeight="15.75"/>
  <cols>
    <col min="1" max="1" width="6.85546875" style="56" customWidth="1"/>
    <col min="2" max="2" width="25.140625" style="56" customWidth="1"/>
    <col min="3" max="3" width="8.85546875" style="56" customWidth="1"/>
    <col min="4" max="4" width="7.42578125" style="56" customWidth="1"/>
    <col min="5" max="5" width="7.7109375" style="56" customWidth="1"/>
    <col min="6" max="6" width="8" style="56" customWidth="1"/>
    <col min="7" max="7" width="8.140625" style="56" customWidth="1"/>
    <col min="8" max="8" width="7.7109375" style="56" customWidth="1"/>
    <col min="9" max="9" width="8" style="56" customWidth="1"/>
    <col min="10" max="10" width="6.140625" style="56" customWidth="1"/>
    <col min="11" max="11" width="8" style="56" customWidth="1"/>
    <col min="12" max="12" width="7.7109375" style="56" customWidth="1"/>
    <col min="13" max="13" width="7.42578125" style="56" customWidth="1"/>
    <col min="14" max="14" width="8.85546875" style="56" customWidth="1"/>
    <col min="15" max="15" width="6.28515625" style="56" customWidth="1"/>
    <col min="16" max="16" width="6.7109375" style="56" customWidth="1"/>
    <col min="17" max="17" width="8.85546875" style="56" customWidth="1"/>
    <col min="18" max="18" width="8.28515625" style="56" customWidth="1"/>
    <col min="19" max="19" width="9.140625" style="56" customWidth="1"/>
    <col min="20" max="20" width="9.5703125" style="56" customWidth="1"/>
    <col min="21" max="21" width="8" style="56" customWidth="1"/>
    <col min="22" max="22" width="5.85546875" style="56" customWidth="1"/>
    <col min="23" max="23" width="8.42578125" style="56" customWidth="1"/>
    <col min="24" max="24" width="7.28515625" style="56" customWidth="1"/>
    <col min="25" max="25" width="7" style="56" customWidth="1"/>
    <col min="26" max="26" width="8.42578125" style="56" customWidth="1"/>
    <col min="27" max="27" width="7.85546875" style="56" customWidth="1"/>
    <col min="28" max="28" width="7.42578125" style="56" customWidth="1"/>
    <col min="29" max="29" width="7" style="56" customWidth="1"/>
    <col min="30" max="30" width="8.140625" style="56" customWidth="1"/>
    <col min="31" max="31" width="7.42578125" style="56" customWidth="1"/>
    <col min="32" max="32" width="7.85546875" style="56" customWidth="1"/>
    <col min="33" max="33" width="8.140625" style="56" customWidth="1"/>
    <col min="34" max="34" width="7.85546875" style="56" customWidth="1"/>
    <col min="35" max="35" width="7.42578125" style="56" customWidth="1"/>
    <col min="36" max="16384" width="9.140625" style="56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0" t="s">
        <v>111</v>
      </c>
    </row>
    <row r="3" spans="1: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0" t="s">
        <v>56</v>
      </c>
    </row>
    <row r="4" spans="1: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290" t="s">
        <v>111</v>
      </c>
      <c r="AG4" s="277"/>
      <c r="AH4" s="277"/>
      <c r="AI4" s="277"/>
    </row>
    <row r="5" spans="1: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2"/>
      <c r="U5" s="2"/>
      <c r="V5" s="1"/>
      <c r="W5" s="1"/>
      <c r="X5" s="1"/>
      <c r="Y5" s="1"/>
      <c r="Z5" s="1"/>
      <c r="AA5" s="1"/>
      <c r="AB5" s="1"/>
      <c r="AC5" s="1"/>
      <c r="AD5" s="1"/>
      <c r="AE5" s="290" t="s">
        <v>56</v>
      </c>
      <c r="AF5" s="277"/>
      <c r="AG5" s="277"/>
      <c r="AH5" s="277"/>
      <c r="AI5" s="277"/>
    </row>
    <row r="6" spans="1:35">
      <c r="A6" s="276" t="s">
        <v>122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7"/>
      <c r="W6" s="277"/>
      <c r="X6" s="277"/>
      <c r="Y6" s="277"/>
      <c r="Z6" s="277"/>
      <c r="AA6" s="277"/>
      <c r="AB6" s="277"/>
      <c r="AC6" s="277"/>
      <c r="AD6" s="1"/>
      <c r="AE6" s="1"/>
      <c r="AF6" s="290" t="s">
        <v>55</v>
      </c>
      <c r="AG6" s="277"/>
      <c r="AH6" s="277"/>
      <c r="AI6" s="277"/>
    </row>
    <row r="7" spans="1:35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0" t="s">
        <v>54</v>
      </c>
    </row>
    <row r="9" spans="1: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0" t="s">
        <v>110</v>
      </c>
    </row>
    <row r="10" spans="1: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278" t="s">
        <v>119</v>
      </c>
      <c r="AF10" s="278"/>
      <c r="AG10" s="278"/>
      <c r="AH10" s="278"/>
      <c r="AI10" s="278"/>
    </row>
    <row r="11" spans="1: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263" t="s">
        <v>108</v>
      </c>
      <c r="AF11" s="263"/>
      <c r="AG11" s="263"/>
      <c r="AH11" s="263"/>
      <c r="AI11" s="263"/>
    </row>
    <row r="12" spans="1: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11" t="s">
        <v>537</v>
      </c>
    </row>
    <row r="13" spans="1: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0" t="s">
        <v>50</v>
      </c>
    </row>
    <row r="14" spans="1: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0"/>
    </row>
    <row r="15" spans="1:35">
      <c r="A15" s="268" t="s">
        <v>49</v>
      </c>
      <c r="B15" s="268" t="s">
        <v>107</v>
      </c>
      <c r="C15" s="279" t="s">
        <v>106</v>
      </c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1"/>
      <c r="Q15" s="268" t="s">
        <v>115</v>
      </c>
      <c r="R15" s="268"/>
      <c r="S15" s="268"/>
      <c r="T15" s="268"/>
      <c r="U15" s="268"/>
      <c r="V15" s="282" t="s">
        <v>105</v>
      </c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</row>
    <row r="16" spans="1:35">
      <c r="A16" s="268"/>
      <c r="B16" s="268"/>
      <c r="C16" s="283" t="s">
        <v>103</v>
      </c>
      <c r="D16" s="284"/>
      <c r="E16" s="284"/>
      <c r="F16" s="285"/>
      <c r="G16" s="282" t="s">
        <v>102</v>
      </c>
      <c r="H16" s="282"/>
      <c r="I16" s="282"/>
      <c r="J16" s="282"/>
      <c r="K16" s="282" t="s">
        <v>101</v>
      </c>
      <c r="L16" s="282"/>
      <c r="M16" s="282"/>
      <c r="N16" s="282"/>
      <c r="O16" s="282"/>
      <c r="P16" s="289" t="s">
        <v>104</v>
      </c>
      <c r="Q16" s="268"/>
      <c r="R16" s="268"/>
      <c r="S16" s="268"/>
      <c r="T16" s="268"/>
      <c r="U16" s="268"/>
      <c r="V16" s="283" t="s">
        <v>103</v>
      </c>
      <c r="W16" s="284"/>
      <c r="X16" s="284"/>
      <c r="Y16" s="285"/>
      <c r="Z16" s="282" t="s">
        <v>102</v>
      </c>
      <c r="AA16" s="282"/>
      <c r="AB16" s="282"/>
      <c r="AC16" s="282"/>
      <c r="AD16" s="282" t="s">
        <v>101</v>
      </c>
      <c r="AE16" s="282"/>
      <c r="AF16" s="282"/>
      <c r="AG16" s="282"/>
      <c r="AH16" s="282"/>
      <c r="AI16" s="286" t="s">
        <v>100</v>
      </c>
    </row>
    <row r="17" spans="1:35" ht="150">
      <c r="A17" s="29"/>
      <c r="B17" s="29" t="s">
        <v>33</v>
      </c>
      <c r="C17" s="63" t="s">
        <v>90</v>
      </c>
      <c r="D17" s="62" t="s">
        <v>86</v>
      </c>
      <c r="E17" s="22" t="s">
        <v>92</v>
      </c>
      <c r="F17" s="22" t="s">
        <v>99</v>
      </c>
      <c r="G17" s="63" t="s">
        <v>90</v>
      </c>
      <c r="H17" s="62" t="s">
        <v>86</v>
      </c>
      <c r="I17" s="62" t="s">
        <v>89</v>
      </c>
      <c r="J17" s="62" t="s">
        <v>88</v>
      </c>
      <c r="K17" s="63" t="s">
        <v>87</v>
      </c>
      <c r="L17" s="62" t="s">
        <v>86</v>
      </c>
      <c r="M17" s="82" t="s">
        <v>85</v>
      </c>
      <c r="N17" s="64" t="s">
        <v>84</v>
      </c>
      <c r="O17" s="62" t="s">
        <v>83</v>
      </c>
      <c r="P17" s="289"/>
      <c r="Q17" s="67" t="s">
        <v>98</v>
      </c>
      <c r="R17" s="67" t="s">
        <v>97</v>
      </c>
      <c r="S17" s="67" t="s">
        <v>96</v>
      </c>
      <c r="T17" s="67" t="s">
        <v>95</v>
      </c>
      <c r="U17" s="67" t="s">
        <v>94</v>
      </c>
      <c r="V17" s="63" t="s">
        <v>90</v>
      </c>
      <c r="W17" s="65" t="s">
        <v>93</v>
      </c>
      <c r="X17" s="22" t="s">
        <v>92</v>
      </c>
      <c r="Y17" s="22" t="s">
        <v>91</v>
      </c>
      <c r="Z17" s="63" t="s">
        <v>90</v>
      </c>
      <c r="AA17" s="62" t="s">
        <v>86</v>
      </c>
      <c r="AB17" s="62" t="s">
        <v>89</v>
      </c>
      <c r="AC17" s="62" t="s">
        <v>88</v>
      </c>
      <c r="AD17" s="63" t="s">
        <v>87</v>
      </c>
      <c r="AE17" s="62" t="s">
        <v>86</v>
      </c>
      <c r="AF17" s="82" t="s">
        <v>85</v>
      </c>
      <c r="AG17" s="63" t="s">
        <v>84</v>
      </c>
      <c r="AH17" s="62" t="s">
        <v>83</v>
      </c>
      <c r="AI17" s="287"/>
    </row>
    <row r="18" spans="1:35" ht="26.25" customHeight="1">
      <c r="A18" s="29"/>
      <c r="B18" s="29" t="s">
        <v>33</v>
      </c>
      <c r="C18" s="63"/>
      <c r="D18" s="62"/>
      <c r="E18" s="22"/>
      <c r="F18" s="22"/>
      <c r="G18" s="63"/>
      <c r="H18" s="62"/>
      <c r="I18" s="62"/>
      <c r="J18" s="62"/>
      <c r="K18" s="63"/>
      <c r="L18" s="62"/>
      <c r="M18" s="64"/>
      <c r="N18" s="64"/>
      <c r="O18" s="62"/>
      <c r="P18" s="66"/>
      <c r="Q18" s="41">
        <f>Q20</f>
        <v>8.6709999999999994</v>
      </c>
      <c r="R18" s="41">
        <f>R20</f>
        <v>0.46899999999999997</v>
      </c>
      <c r="S18" s="41">
        <f>S20</f>
        <v>2.294</v>
      </c>
      <c r="T18" s="230">
        <f>T20</f>
        <v>5.9080000000000004</v>
      </c>
      <c r="U18" s="71">
        <v>0</v>
      </c>
      <c r="V18" s="63"/>
      <c r="W18" s="65"/>
      <c r="X18" s="22"/>
      <c r="Y18" s="22"/>
      <c r="Z18" s="63"/>
      <c r="AA18" s="62"/>
      <c r="AB18" s="62"/>
      <c r="AC18" s="62"/>
      <c r="AD18" s="63"/>
      <c r="AE18" s="62"/>
      <c r="AF18" s="64"/>
      <c r="AG18" s="63"/>
      <c r="AH18" s="62"/>
      <c r="AI18" s="15"/>
    </row>
    <row r="19" spans="1:35" ht="55.5" customHeight="1">
      <c r="A19" s="29">
        <v>1</v>
      </c>
      <c r="B19" s="29" t="s">
        <v>32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1">
        <f>Q20</f>
        <v>8.6709999999999994</v>
      </c>
      <c r="R19" s="41">
        <f>R20</f>
        <v>0.46899999999999997</v>
      </c>
      <c r="S19" s="41">
        <f>S20</f>
        <v>2.294</v>
      </c>
      <c r="T19" s="29">
        <f>T20</f>
        <v>5.9080000000000004</v>
      </c>
      <c r="U19" s="41">
        <v>0</v>
      </c>
      <c r="V19" s="29"/>
      <c r="W19" s="29"/>
      <c r="X19" s="29"/>
      <c r="Y19" s="29"/>
      <c r="Z19" s="36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75.75" customHeight="1">
      <c r="A20" s="58" t="s">
        <v>31</v>
      </c>
      <c r="B20" s="29" t="s">
        <v>16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1">
        <f>Q21+Q22+Q33</f>
        <v>8.6709999999999994</v>
      </c>
      <c r="R20" s="41">
        <f>R21+R22+R33</f>
        <v>0.46899999999999997</v>
      </c>
      <c r="S20" s="41">
        <f>S21+S22+S33</f>
        <v>2.294</v>
      </c>
      <c r="T20" s="29">
        <f>T21+T22+T33</f>
        <v>5.9080000000000004</v>
      </c>
      <c r="U20" s="41">
        <v>0</v>
      </c>
      <c r="V20" s="29"/>
      <c r="W20" s="29"/>
      <c r="X20" s="29"/>
      <c r="Y20" s="29"/>
      <c r="Z20" s="36"/>
      <c r="AA20" s="36"/>
      <c r="AB20" s="36"/>
      <c r="AC20" s="36"/>
      <c r="AD20" s="36"/>
      <c r="AE20" s="36"/>
      <c r="AF20" s="36"/>
      <c r="AG20" s="36"/>
      <c r="AH20" s="36"/>
      <c r="AI20" s="36"/>
    </row>
    <row r="21" spans="1:35" s="1" customFormat="1" ht="111.75" customHeight="1">
      <c r="A21" s="55" t="s">
        <v>82</v>
      </c>
      <c r="B21" s="18" t="s">
        <v>61</v>
      </c>
      <c r="C21" s="22"/>
      <c r="D21" s="22"/>
      <c r="E21" s="22"/>
      <c r="F21" s="22"/>
      <c r="G21" s="22"/>
      <c r="H21" s="22"/>
      <c r="I21" s="22"/>
      <c r="J21" s="22"/>
      <c r="K21" s="22">
        <v>1967</v>
      </c>
      <c r="L21" s="22">
        <v>25</v>
      </c>
      <c r="M21" s="22" t="s">
        <v>77</v>
      </c>
      <c r="N21" s="22" t="s">
        <v>76</v>
      </c>
      <c r="O21" s="61">
        <v>2.2999999999999998</v>
      </c>
      <c r="P21" s="22"/>
      <c r="Q21" s="39">
        <f>R21+S21+T21</f>
        <v>3.2519999999999998</v>
      </c>
      <c r="R21" s="39">
        <v>0.159</v>
      </c>
      <c r="S21" s="39">
        <v>0.78200000000000003</v>
      </c>
      <c r="T21" s="22">
        <v>2.3109999999999999</v>
      </c>
      <c r="U21" s="39">
        <v>0</v>
      </c>
      <c r="V21" s="22"/>
      <c r="W21" s="22"/>
      <c r="X21" s="22"/>
      <c r="Y21" s="22"/>
      <c r="Z21" s="36"/>
      <c r="AA21" s="36"/>
      <c r="AB21" s="36"/>
      <c r="AC21" s="36"/>
      <c r="AD21" s="27">
        <v>2019</v>
      </c>
      <c r="AE21" s="27">
        <v>30</v>
      </c>
      <c r="AF21" s="60" t="s">
        <v>75</v>
      </c>
      <c r="AG21" s="27" t="s">
        <v>74</v>
      </c>
      <c r="AH21" s="27">
        <v>2.2999999999999998</v>
      </c>
      <c r="AI21" s="36"/>
    </row>
    <row r="22" spans="1:35" ht="144.75" customHeight="1">
      <c r="A22" s="55" t="s">
        <v>81</v>
      </c>
      <c r="B22" s="18" t="s">
        <v>62</v>
      </c>
      <c r="C22" s="28"/>
      <c r="D22" s="28"/>
      <c r="E22" s="28"/>
      <c r="F22" s="28"/>
      <c r="G22" s="22"/>
      <c r="H22" s="22"/>
      <c r="I22" s="22"/>
      <c r="J22" s="22"/>
      <c r="K22" s="22">
        <v>1967</v>
      </c>
      <c r="L22" s="22">
        <v>25</v>
      </c>
      <c r="M22" s="28" t="s">
        <v>77</v>
      </c>
      <c r="N22" s="22" t="s">
        <v>76</v>
      </c>
      <c r="O22" s="61">
        <v>2.2000000000000002</v>
      </c>
      <c r="P22" s="28"/>
      <c r="Q22" s="39">
        <f>R22+S22+T22</f>
        <v>2.488</v>
      </c>
      <c r="R22" s="22">
        <v>0.157</v>
      </c>
      <c r="S22" s="39">
        <v>0.67900000000000005</v>
      </c>
      <c r="T22" s="22">
        <v>1.6519999999999999</v>
      </c>
      <c r="U22" s="39">
        <v>0</v>
      </c>
      <c r="V22" s="28"/>
      <c r="W22" s="28"/>
      <c r="X22" s="28"/>
      <c r="Y22" s="22"/>
      <c r="Z22" s="27"/>
      <c r="AA22" s="27"/>
      <c r="AB22" s="27"/>
      <c r="AC22" s="27"/>
      <c r="AD22" s="27">
        <v>2019</v>
      </c>
      <c r="AE22" s="27">
        <v>30</v>
      </c>
      <c r="AF22" s="60" t="s">
        <v>75</v>
      </c>
      <c r="AG22" s="27" t="s">
        <v>74</v>
      </c>
      <c r="AH22" s="70">
        <v>2.2000000000000002</v>
      </c>
      <c r="AI22" s="27"/>
    </row>
    <row r="23" spans="1:35" ht="87.75" customHeight="1">
      <c r="A23" s="29" t="s">
        <v>25</v>
      </c>
      <c r="B23" s="29" t="s">
        <v>24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8"/>
      <c r="S23" s="28"/>
      <c r="T23" s="28"/>
      <c r="U23" s="28"/>
      <c r="V23" s="29"/>
      <c r="W23" s="29"/>
      <c r="X23" s="29"/>
      <c r="Y23" s="29"/>
      <c r="Z23" s="36"/>
      <c r="AA23" s="36"/>
      <c r="AB23" s="36"/>
      <c r="AC23" s="36"/>
      <c r="AD23" s="36"/>
      <c r="AE23" s="36"/>
      <c r="AF23" s="36"/>
      <c r="AG23" s="36"/>
      <c r="AH23" s="36"/>
      <c r="AI23" s="36"/>
    </row>
    <row r="24" spans="1:35">
      <c r="A24" s="22" t="s">
        <v>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1:35" ht="50.25" customHeight="1">
      <c r="A25" s="29" t="s">
        <v>23</v>
      </c>
      <c r="B25" s="29" t="s">
        <v>22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8"/>
      <c r="V25" s="29"/>
      <c r="W25" s="29"/>
      <c r="X25" s="29"/>
      <c r="Y25" s="29"/>
      <c r="Z25" s="36"/>
      <c r="AA25" s="36"/>
      <c r="AB25" s="36"/>
      <c r="AC25" s="36"/>
      <c r="AD25" s="36"/>
      <c r="AE25" s="36"/>
      <c r="AF25" s="36"/>
      <c r="AG25" s="36"/>
      <c r="AH25" s="36"/>
      <c r="AI25" s="36"/>
    </row>
    <row r="26" spans="1:35">
      <c r="A26" s="22"/>
      <c r="B26" s="3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93.75" customHeight="1">
      <c r="A27" s="29" t="s">
        <v>21</v>
      </c>
      <c r="B27" s="29" t="s">
        <v>20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8"/>
      <c r="S27" s="28"/>
      <c r="T27" s="28"/>
      <c r="U27" s="28"/>
      <c r="V27" s="29"/>
      <c r="W27" s="29"/>
      <c r="X27" s="29"/>
      <c r="Y27" s="29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>
      <c r="A28" s="22">
        <v>1</v>
      </c>
      <c r="B28" s="28" t="s">
        <v>10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>
      <c r="A29" s="22">
        <v>2</v>
      </c>
      <c r="B29" s="28" t="s">
        <v>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>
      <c r="A30" s="22" t="s">
        <v>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ht="32.25" customHeight="1">
      <c r="A31" s="29" t="s">
        <v>19</v>
      </c>
      <c r="B31" s="29" t="s">
        <v>18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>
        <f t="shared" ref="Q31:T32" si="0">Q32</f>
        <v>2.931</v>
      </c>
      <c r="R31" s="29">
        <f t="shared" si="0"/>
        <v>0.153</v>
      </c>
      <c r="S31" s="29">
        <f t="shared" si="0"/>
        <v>0.83299999999999996</v>
      </c>
      <c r="T31" s="29">
        <f t="shared" si="0"/>
        <v>1.9450000000000001</v>
      </c>
      <c r="U31" s="41">
        <v>0</v>
      </c>
      <c r="V31" s="29"/>
      <c r="W31" s="29"/>
      <c r="X31" s="29"/>
      <c r="Y31" s="29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ht="78.75" customHeight="1">
      <c r="A32" s="58" t="s">
        <v>17</v>
      </c>
      <c r="B32" s="29" t="s">
        <v>16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>
        <f t="shared" si="0"/>
        <v>2.931</v>
      </c>
      <c r="R32" s="29">
        <f t="shared" si="0"/>
        <v>0.153</v>
      </c>
      <c r="S32" s="29">
        <f t="shared" si="0"/>
        <v>0.83299999999999996</v>
      </c>
      <c r="T32" s="29">
        <f t="shared" si="0"/>
        <v>1.9450000000000001</v>
      </c>
      <c r="U32" s="41">
        <v>0</v>
      </c>
      <c r="V32" s="29"/>
      <c r="W32" s="29"/>
      <c r="X32" s="29"/>
      <c r="Y32" s="29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ht="81" customHeight="1">
      <c r="A33" s="55" t="s">
        <v>149</v>
      </c>
      <c r="B33" s="231" t="s">
        <v>525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2">
        <f>R33+S33+T33</f>
        <v>2.931</v>
      </c>
      <c r="R33" s="22">
        <v>0.153</v>
      </c>
      <c r="S33" s="22">
        <v>0.83299999999999996</v>
      </c>
      <c r="T33" s="22">
        <v>1.9450000000000001</v>
      </c>
      <c r="U33" s="39">
        <v>0</v>
      </c>
      <c r="V33" s="22"/>
      <c r="W33" s="22"/>
      <c r="X33" s="22"/>
      <c r="Y33" s="22"/>
      <c r="Z33" s="15"/>
      <c r="AA33" s="15"/>
      <c r="AB33" s="15"/>
      <c r="AC33" s="15"/>
      <c r="AD33" s="27">
        <v>2019</v>
      </c>
      <c r="AE33" s="27">
        <v>30</v>
      </c>
      <c r="AF33" s="22" t="s">
        <v>75</v>
      </c>
      <c r="AG33" s="22" t="s">
        <v>74</v>
      </c>
      <c r="AH33" s="27">
        <v>1.5</v>
      </c>
      <c r="AI33" s="36"/>
    </row>
    <row r="34" spans="1:35">
      <c r="A34" s="22" t="s">
        <v>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2"/>
      <c r="R34" s="22"/>
      <c r="S34" s="22"/>
      <c r="T34" s="22"/>
      <c r="U34" s="22"/>
      <c r="V34" s="22"/>
      <c r="W34" s="22"/>
      <c r="X34" s="22"/>
      <c r="Y34" s="22"/>
      <c r="Z34" s="15"/>
      <c r="AA34" s="15"/>
      <c r="AB34" s="15"/>
      <c r="AC34" s="15"/>
      <c r="AD34" s="15"/>
      <c r="AE34" s="15"/>
      <c r="AF34" s="15"/>
      <c r="AG34" s="15"/>
      <c r="AH34" s="15"/>
      <c r="AI34" s="36"/>
    </row>
    <row r="35" spans="1:35" ht="38.25" customHeight="1">
      <c r="A35" s="58" t="s">
        <v>14</v>
      </c>
      <c r="B35" s="25" t="s">
        <v>13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9"/>
      <c r="R35" s="29"/>
      <c r="S35" s="29"/>
      <c r="T35" s="29"/>
      <c r="U35" s="22"/>
      <c r="V35" s="29"/>
      <c r="W35" s="29"/>
      <c r="X35" s="29"/>
      <c r="Y35" s="29"/>
      <c r="Z35" s="15"/>
      <c r="AA35" s="15"/>
      <c r="AB35" s="15"/>
      <c r="AC35" s="15"/>
      <c r="AD35" s="15"/>
      <c r="AE35" s="15"/>
      <c r="AF35" s="15"/>
      <c r="AG35" s="15"/>
      <c r="AH35" s="15"/>
      <c r="AI35" s="36"/>
    </row>
    <row r="36" spans="1:35">
      <c r="A36" s="288" t="s">
        <v>12</v>
      </c>
      <c r="B36" s="288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22"/>
      <c r="S36" s="22"/>
      <c r="T36" s="22"/>
      <c r="U36" s="22"/>
      <c r="V36" s="57"/>
      <c r="W36" s="57"/>
      <c r="X36" s="57"/>
      <c r="Y36" s="57"/>
      <c r="Z36" s="15"/>
      <c r="AA36" s="15"/>
      <c r="AB36" s="15"/>
      <c r="AC36" s="15"/>
      <c r="AD36" s="15"/>
      <c r="AE36" s="15"/>
      <c r="AF36" s="15"/>
      <c r="AG36" s="15"/>
      <c r="AH36" s="15"/>
      <c r="AI36" s="36"/>
    </row>
    <row r="37" spans="1:35" ht="63.75" customHeight="1">
      <c r="A37" s="29"/>
      <c r="B37" s="29" t="s">
        <v>11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2"/>
      <c r="S37" s="22"/>
      <c r="T37" s="22"/>
      <c r="U37" s="22"/>
      <c r="V37" s="29"/>
      <c r="W37" s="29"/>
      <c r="X37" s="29"/>
      <c r="Y37" s="29"/>
      <c r="Z37" s="15"/>
      <c r="AA37" s="15"/>
      <c r="AB37" s="15"/>
      <c r="AC37" s="15"/>
      <c r="AD37" s="15"/>
      <c r="AE37" s="15"/>
      <c r="AF37" s="15"/>
      <c r="AG37" s="15"/>
      <c r="AH37" s="15"/>
      <c r="AI37" s="36"/>
    </row>
    <row r="38" spans="1:35">
      <c r="A38" s="2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2"/>
      <c r="R38" s="22"/>
      <c r="S38" s="22"/>
      <c r="T38" s="22"/>
      <c r="U38" s="22"/>
      <c r="V38" s="22"/>
      <c r="W38" s="22"/>
      <c r="X38" s="22"/>
      <c r="Y38" s="22"/>
      <c r="Z38" s="15"/>
      <c r="AA38" s="15"/>
      <c r="AB38" s="15"/>
      <c r="AC38" s="15"/>
      <c r="AD38" s="15"/>
      <c r="AE38" s="15"/>
      <c r="AF38" s="15"/>
      <c r="AG38" s="15"/>
      <c r="AH38" s="15"/>
      <c r="AI38" s="36"/>
    </row>
    <row r="39" spans="1:35" ht="46.5" customHeight="1" thickBot="1">
      <c r="A39" s="14">
        <v>3</v>
      </c>
      <c r="B39" s="13" t="s">
        <v>7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2"/>
      <c r="R39" s="22"/>
      <c r="S39" s="22"/>
      <c r="T39" s="22"/>
      <c r="U39" s="22"/>
      <c r="V39" s="22"/>
      <c r="W39" s="22"/>
      <c r="X39" s="22"/>
      <c r="Y39" s="22"/>
      <c r="Z39" s="15"/>
      <c r="AA39" s="15"/>
      <c r="AB39" s="15"/>
      <c r="AC39" s="15"/>
      <c r="AD39" s="15"/>
      <c r="AE39" s="15"/>
      <c r="AF39" s="15"/>
      <c r="AG39" s="15"/>
      <c r="AH39" s="15"/>
      <c r="AI39" s="36"/>
    </row>
    <row r="40" spans="1:35" ht="16.5" thickBot="1">
      <c r="A40" s="14" t="s">
        <v>73</v>
      </c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2"/>
      <c r="R40" s="22"/>
      <c r="S40" s="22"/>
      <c r="T40" s="22"/>
      <c r="U40" s="22"/>
      <c r="V40" s="22"/>
      <c r="W40" s="22"/>
      <c r="X40" s="22"/>
      <c r="Y40" s="22"/>
      <c r="Z40" s="15"/>
      <c r="AA40" s="15"/>
      <c r="AB40" s="15"/>
      <c r="AC40" s="15"/>
      <c r="AD40" s="15"/>
      <c r="AE40" s="15"/>
      <c r="AF40" s="15"/>
      <c r="AG40" s="15"/>
      <c r="AH40" s="15"/>
      <c r="AI40" s="36"/>
    </row>
    <row r="41" spans="1:3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7"/>
      <c r="T41" s="7"/>
      <c r="U41" s="7"/>
      <c r="V41" s="10"/>
      <c r="W41" s="10"/>
      <c r="X41" s="10"/>
      <c r="Y41" s="10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9"/>
      <c r="B42" s="261" t="s">
        <v>72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6"/>
      <c r="W42" s="6"/>
      <c r="X42" s="6"/>
      <c r="Y42" s="6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5"/>
      <c r="B43" s="1" t="s">
        <v>71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7" spans="1:35">
      <c r="J47" s="1" t="s">
        <v>1</v>
      </c>
      <c r="Z47" s="1" t="s">
        <v>0</v>
      </c>
    </row>
  </sheetData>
  <mergeCells count="22">
    <mergeCell ref="A36:B36"/>
    <mergeCell ref="B42:U42"/>
    <mergeCell ref="G16:J16"/>
    <mergeCell ref="K16:O16"/>
    <mergeCell ref="P16:P17"/>
    <mergeCell ref="V16:Y16"/>
    <mergeCell ref="AE11:AI11"/>
    <mergeCell ref="A15:A16"/>
    <mergeCell ref="B15:B16"/>
    <mergeCell ref="C15:P15"/>
    <mergeCell ref="Q15:U16"/>
    <mergeCell ref="V15:AI15"/>
    <mergeCell ref="C16:F16"/>
    <mergeCell ref="AI16:AI17"/>
    <mergeCell ref="Z16:AC16"/>
    <mergeCell ref="AD16:AH16"/>
    <mergeCell ref="AE10:AI10"/>
    <mergeCell ref="A6:AC6"/>
    <mergeCell ref="AF4:AI4"/>
    <mergeCell ref="AE5:AI5"/>
    <mergeCell ref="AF6:AI6"/>
    <mergeCell ref="A7:U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4">
    <tabColor theme="0"/>
  </sheetPr>
  <dimension ref="A2:AA35"/>
  <sheetViews>
    <sheetView topLeftCell="A16" zoomScale="80" zoomScaleNormal="80" workbookViewId="0">
      <selection activeCell="A21" sqref="A21"/>
    </sheetView>
  </sheetViews>
  <sheetFormatPr defaultRowHeight="15.75"/>
  <cols>
    <col min="1" max="1" width="5.5703125" style="72" customWidth="1"/>
    <col min="2" max="2" width="81.85546875" style="72" customWidth="1"/>
    <col min="3" max="3" width="10.140625" style="72" customWidth="1"/>
    <col min="4" max="4" width="9.140625" style="72" customWidth="1"/>
    <col min="5" max="5" width="8.5703125" style="72" customWidth="1"/>
    <col min="6" max="6" width="10.140625" style="72" customWidth="1"/>
    <col min="7" max="7" width="9.5703125" style="72" customWidth="1"/>
    <col min="8" max="8" width="9.28515625" style="72" customWidth="1"/>
    <col min="9" max="9" width="7.28515625" style="72" customWidth="1"/>
    <col min="10" max="10" width="9.85546875" style="72" customWidth="1"/>
    <col min="11" max="11" width="13.85546875" style="72" customWidth="1"/>
    <col min="12" max="12" width="7.7109375" style="72" customWidth="1"/>
    <col min="13" max="13" width="6.85546875" style="72" customWidth="1"/>
    <col min="14" max="14" width="10.140625" style="72" customWidth="1"/>
    <col min="15" max="15" width="8.85546875" style="72" customWidth="1"/>
    <col min="16" max="16" width="9.7109375" style="72" customWidth="1"/>
    <col min="17" max="17" width="9.42578125" style="72" customWidth="1"/>
    <col min="18" max="18" width="8.85546875" style="72" customWidth="1"/>
    <col min="19" max="19" width="10" style="72" customWidth="1"/>
    <col min="20" max="20" width="7.42578125" style="72" customWidth="1"/>
    <col min="21" max="21" width="8" style="72" customWidth="1"/>
    <col min="22" max="22" width="8.140625" style="72" customWidth="1"/>
    <col min="23" max="23" width="7.28515625" style="72" customWidth="1"/>
    <col min="24" max="24" width="9" style="72" customWidth="1"/>
    <col min="25" max="25" width="9.28515625" style="72" customWidth="1"/>
    <col min="26" max="26" width="8" style="72" customWidth="1"/>
    <col min="27" max="27" width="8.7109375" style="72" customWidth="1"/>
    <col min="28" max="248" width="9.140625" style="72"/>
    <col min="249" max="249" width="4.140625" style="72" customWidth="1"/>
    <col min="250" max="250" width="60.85546875" style="72" customWidth="1"/>
    <col min="251" max="251" width="5.5703125" style="72" customWidth="1"/>
    <col min="252" max="252" width="5.140625" style="72" customWidth="1"/>
    <col min="253" max="253" width="5.42578125" style="72" customWidth="1"/>
    <col min="254" max="254" width="5.28515625" style="72" customWidth="1"/>
    <col min="255" max="255" width="6.7109375" style="72" customWidth="1"/>
    <col min="256" max="256" width="4.7109375" style="72" customWidth="1"/>
    <col min="257" max="257" width="7.140625" style="72" customWidth="1"/>
    <col min="258" max="258" width="7.42578125" style="72" customWidth="1"/>
    <col min="259" max="259" width="6.85546875" style="72" customWidth="1"/>
    <col min="260" max="260" width="6.42578125" style="72" customWidth="1"/>
    <col min="261" max="262" width="6.85546875" style="72" customWidth="1"/>
    <col min="263" max="263" width="7.85546875" style="72" customWidth="1"/>
    <col min="264" max="264" width="5.85546875" style="72" customWidth="1"/>
    <col min="265" max="265" width="7.140625" style="72" customWidth="1"/>
    <col min="266" max="266" width="6.140625" style="72" customWidth="1"/>
    <col min="267" max="267" width="7" style="72" customWidth="1"/>
    <col min="268" max="268" width="7.140625" style="72" customWidth="1"/>
    <col min="269" max="269" width="6.85546875" style="72" customWidth="1"/>
    <col min="270" max="270" width="7.140625" style="72" customWidth="1"/>
    <col min="271" max="271" width="7.5703125" style="72" customWidth="1"/>
    <col min="272" max="272" width="8.85546875" style="72" customWidth="1"/>
    <col min="273" max="273" width="7.7109375" style="72" customWidth="1"/>
    <col min="274" max="274" width="7.42578125" style="72" customWidth="1"/>
    <col min="275" max="275" width="8" style="72" customWidth="1"/>
    <col min="276" max="276" width="8.140625" style="72" customWidth="1"/>
    <col min="277" max="277" width="7.7109375" style="72" customWidth="1"/>
    <col min="278" max="278" width="6.7109375" style="72" customWidth="1"/>
    <col min="279" max="279" width="7.28515625" style="72" customWidth="1"/>
    <col min="280" max="280" width="6.140625" style="72" customWidth="1"/>
    <col min="281" max="281" width="7.28515625" style="72" customWidth="1"/>
    <col min="282" max="282" width="7.140625" style="72" customWidth="1"/>
    <col min="283" max="283" width="8.7109375" style="72" customWidth="1"/>
    <col min="284" max="504" width="9.140625" style="72"/>
    <col min="505" max="505" width="4.140625" style="72" customWidth="1"/>
    <col min="506" max="506" width="60.85546875" style="72" customWidth="1"/>
    <col min="507" max="507" width="5.5703125" style="72" customWidth="1"/>
    <col min="508" max="508" width="5.140625" style="72" customWidth="1"/>
    <col min="509" max="509" width="5.42578125" style="72" customWidth="1"/>
    <col min="510" max="510" width="5.28515625" style="72" customWidth="1"/>
    <col min="511" max="511" width="6.7109375" style="72" customWidth="1"/>
    <col min="512" max="512" width="4.7109375" style="72" customWidth="1"/>
    <col min="513" max="513" width="7.140625" style="72" customWidth="1"/>
    <col min="514" max="514" width="7.42578125" style="72" customWidth="1"/>
    <col min="515" max="515" width="6.85546875" style="72" customWidth="1"/>
    <col min="516" max="516" width="6.42578125" style="72" customWidth="1"/>
    <col min="517" max="518" width="6.85546875" style="72" customWidth="1"/>
    <col min="519" max="519" width="7.85546875" style="72" customWidth="1"/>
    <col min="520" max="520" width="5.85546875" style="72" customWidth="1"/>
    <col min="521" max="521" width="7.140625" style="72" customWidth="1"/>
    <col min="522" max="522" width="6.140625" style="72" customWidth="1"/>
    <col min="523" max="523" width="7" style="72" customWidth="1"/>
    <col min="524" max="524" width="7.140625" style="72" customWidth="1"/>
    <col min="525" max="525" width="6.85546875" style="72" customWidth="1"/>
    <col min="526" max="526" width="7.140625" style="72" customWidth="1"/>
    <col min="527" max="527" width="7.5703125" style="72" customWidth="1"/>
    <col min="528" max="528" width="8.85546875" style="72" customWidth="1"/>
    <col min="529" max="529" width="7.7109375" style="72" customWidth="1"/>
    <col min="530" max="530" width="7.42578125" style="72" customWidth="1"/>
    <col min="531" max="531" width="8" style="72" customWidth="1"/>
    <col min="532" max="532" width="8.140625" style="72" customWidth="1"/>
    <col min="533" max="533" width="7.7109375" style="72" customWidth="1"/>
    <col min="534" max="534" width="6.7109375" style="72" customWidth="1"/>
    <col min="535" max="535" width="7.28515625" style="72" customWidth="1"/>
    <col min="536" max="536" width="6.140625" style="72" customWidth="1"/>
    <col min="537" max="537" width="7.28515625" style="72" customWidth="1"/>
    <col min="538" max="538" width="7.140625" style="72" customWidth="1"/>
    <col min="539" max="539" width="8.7109375" style="72" customWidth="1"/>
    <col min="540" max="760" width="9.140625" style="72"/>
    <col min="761" max="761" width="4.140625" style="72" customWidth="1"/>
    <col min="762" max="762" width="60.85546875" style="72" customWidth="1"/>
    <col min="763" max="763" width="5.5703125" style="72" customWidth="1"/>
    <col min="764" max="764" width="5.140625" style="72" customWidth="1"/>
    <col min="765" max="765" width="5.42578125" style="72" customWidth="1"/>
    <col min="766" max="766" width="5.28515625" style="72" customWidth="1"/>
    <col min="767" max="767" width="6.7109375" style="72" customWidth="1"/>
    <col min="768" max="768" width="4.7109375" style="72" customWidth="1"/>
    <col min="769" max="769" width="7.140625" style="72" customWidth="1"/>
    <col min="770" max="770" width="7.42578125" style="72" customWidth="1"/>
    <col min="771" max="771" width="6.85546875" style="72" customWidth="1"/>
    <col min="772" max="772" width="6.42578125" style="72" customWidth="1"/>
    <col min="773" max="774" width="6.85546875" style="72" customWidth="1"/>
    <col min="775" max="775" width="7.85546875" style="72" customWidth="1"/>
    <col min="776" max="776" width="5.85546875" style="72" customWidth="1"/>
    <col min="777" max="777" width="7.140625" style="72" customWidth="1"/>
    <col min="778" max="778" width="6.140625" style="72" customWidth="1"/>
    <col min="779" max="779" width="7" style="72" customWidth="1"/>
    <col min="780" max="780" width="7.140625" style="72" customWidth="1"/>
    <col min="781" max="781" width="6.85546875" style="72" customWidth="1"/>
    <col min="782" max="782" width="7.140625" style="72" customWidth="1"/>
    <col min="783" max="783" width="7.5703125" style="72" customWidth="1"/>
    <col min="784" max="784" width="8.85546875" style="72" customWidth="1"/>
    <col min="785" max="785" width="7.7109375" style="72" customWidth="1"/>
    <col min="786" max="786" width="7.42578125" style="72" customWidth="1"/>
    <col min="787" max="787" width="8" style="72" customWidth="1"/>
    <col min="788" max="788" width="8.140625" style="72" customWidth="1"/>
    <col min="789" max="789" width="7.7109375" style="72" customWidth="1"/>
    <col min="790" max="790" width="6.7109375" style="72" customWidth="1"/>
    <col min="791" max="791" width="7.28515625" style="72" customWidth="1"/>
    <col min="792" max="792" width="6.140625" style="72" customWidth="1"/>
    <col min="793" max="793" width="7.28515625" style="72" customWidth="1"/>
    <col min="794" max="794" width="7.140625" style="72" customWidth="1"/>
    <col min="795" max="795" width="8.7109375" style="72" customWidth="1"/>
    <col min="796" max="1016" width="9.140625" style="72"/>
    <col min="1017" max="1017" width="4.140625" style="72" customWidth="1"/>
    <col min="1018" max="1018" width="60.85546875" style="72" customWidth="1"/>
    <col min="1019" max="1019" width="5.5703125" style="72" customWidth="1"/>
    <col min="1020" max="1020" width="5.140625" style="72" customWidth="1"/>
    <col min="1021" max="1021" width="5.42578125" style="72" customWidth="1"/>
    <col min="1022" max="1022" width="5.28515625" style="72" customWidth="1"/>
    <col min="1023" max="1023" width="6.7109375" style="72" customWidth="1"/>
    <col min="1024" max="1024" width="4.7109375" style="72" customWidth="1"/>
    <col min="1025" max="1025" width="7.140625" style="72" customWidth="1"/>
    <col min="1026" max="1026" width="7.42578125" style="72" customWidth="1"/>
    <col min="1027" max="1027" width="6.85546875" style="72" customWidth="1"/>
    <col min="1028" max="1028" width="6.42578125" style="72" customWidth="1"/>
    <col min="1029" max="1030" width="6.85546875" style="72" customWidth="1"/>
    <col min="1031" max="1031" width="7.85546875" style="72" customWidth="1"/>
    <col min="1032" max="1032" width="5.85546875" style="72" customWidth="1"/>
    <col min="1033" max="1033" width="7.140625" style="72" customWidth="1"/>
    <col min="1034" max="1034" width="6.140625" style="72" customWidth="1"/>
    <col min="1035" max="1035" width="7" style="72" customWidth="1"/>
    <col min="1036" max="1036" width="7.140625" style="72" customWidth="1"/>
    <col min="1037" max="1037" width="6.85546875" style="72" customWidth="1"/>
    <col min="1038" max="1038" width="7.140625" style="72" customWidth="1"/>
    <col min="1039" max="1039" width="7.5703125" style="72" customWidth="1"/>
    <col min="1040" max="1040" width="8.85546875" style="72" customWidth="1"/>
    <col min="1041" max="1041" width="7.7109375" style="72" customWidth="1"/>
    <col min="1042" max="1042" width="7.42578125" style="72" customWidth="1"/>
    <col min="1043" max="1043" width="8" style="72" customWidth="1"/>
    <col min="1044" max="1044" width="8.140625" style="72" customWidth="1"/>
    <col min="1045" max="1045" width="7.7109375" style="72" customWidth="1"/>
    <col min="1046" max="1046" width="6.7109375" style="72" customWidth="1"/>
    <col min="1047" max="1047" width="7.28515625" style="72" customWidth="1"/>
    <col min="1048" max="1048" width="6.140625" style="72" customWidth="1"/>
    <col min="1049" max="1049" width="7.28515625" style="72" customWidth="1"/>
    <col min="1050" max="1050" width="7.140625" style="72" customWidth="1"/>
    <col min="1051" max="1051" width="8.7109375" style="72" customWidth="1"/>
    <col min="1052" max="1272" width="9.140625" style="72"/>
    <col min="1273" max="1273" width="4.140625" style="72" customWidth="1"/>
    <col min="1274" max="1274" width="60.85546875" style="72" customWidth="1"/>
    <col min="1275" max="1275" width="5.5703125" style="72" customWidth="1"/>
    <col min="1276" max="1276" width="5.140625" style="72" customWidth="1"/>
    <col min="1277" max="1277" width="5.42578125" style="72" customWidth="1"/>
    <col min="1278" max="1278" width="5.28515625" style="72" customWidth="1"/>
    <col min="1279" max="1279" width="6.7109375" style="72" customWidth="1"/>
    <col min="1280" max="1280" width="4.7109375" style="72" customWidth="1"/>
    <col min="1281" max="1281" width="7.140625" style="72" customWidth="1"/>
    <col min="1282" max="1282" width="7.42578125" style="72" customWidth="1"/>
    <col min="1283" max="1283" width="6.85546875" style="72" customWidth="1"/>
    <col min="1284" max="1284" width="6.42578125" style="72" customWidth="1"/>
    <col min="1285" max="1286" width="6.85546875" style="72" customWidth="1"/>
    <col min="1287" max="1287" width="7.85546875" style="72" customWidth="1"/>
    <col min="1288" max="1288" width="5.85546875" style="72" customWidth="1"/>
    <col min="1289" max="1289" width="7.140625" style="72" customWidth="1"/>
    <col min="1290" max="1290" width="6.140625" style="72" customWidth="1"/>
    <col min="1291" max="1291" width="7" style="72" customWidth="1"/>
    <col min="1292" max="1292" width="7.140625" style="72" customWidth="1"/>
    <col min="1293" max="1293" width="6.85546875" style="72" customWidth="1"/>
    <col min="1294" max="1294" width="7.140625" style="72" customWidth="1"/>
    <col min="1295" max="1295" width="7.5703125" style="72" customWidth="1"/>
    <col min="1296" max="1296" width="8.85546875" style="72" customWidth="1"/>
    <col min="1297" max="1297" width="7.7109375" style="72" customWidth="1"/>
    <col min="1298" max="1298" width="7.42578125" style="72" customWidth="1"/>
    <col min="1299" max="1299" width="8" style="72" customWidth="1"/>
    <col min="1300" max="1300" width="8.140625" style="72" customWidth="1"/>
    <col min="1301" max="1301" width="7.7109375" style="72" customWidth="1"/>
    <col min="1302" max="1302" width="6.7109375" style="72" customWidth="1"/>
    <col min="1303" max="1303" width="7.28515625" style="72" customWidth="1"/>
    <col min="1304" max="1304" width="6.140625" style="72" customWidth="1"/>
    <col min="1305" max="1305" width="7.28515625" style="72" customWidth="1"/>
    <col min="1306" max="1306" width="7.140625" style="72" customWidth="1"/>
    <col min="1307" max="1307" width="8.7109375" style="72" customWidth="1"/>
    <col min="1308" max="1528" width="9.140625" style="72"/>
    <col min="1529" max="1529" width="4.140625" style="72" customWidth="1"/>
    <col min="1530" max="1530" width="60.85546875" style="72" customWidth="1"/>
    <col min="1531" max="1531" width="5.5703125" style="72" customWidth="1"/>
    <col min="1532" max="1532" width="5.140625" style="72" customWidth="1"/>
    <col min="1533" max="1533" width="5.42578125" style="72" customWidth="1"/>
    <col min="1534" max="1534" width="5.28515625" style="72" customWidth="1"/>
    <col min="1535" max="1535" width="6.7109375" style="72" customWidth="1"/>
    <col min="1536" max="1536" width="4.7109375" style="72" customWidth="1"/>
    <col min="1537" max="1537" width="7.140625" style="72" customWidth="1"/>
    <col min="1538" max="1538" width="7.42578125" style="72" customWidth="1"/>
    <col min="1539" max="1539" width="6.85546875" style="72" customWidth="1"/>
    <col min="1540" max="1540" width="6.42578125" style="72" customWidth="1"/>
    <col min="1541" max="1542" width="6.85546875" style="72" customWidth="1"/>
    <col min="1543" max="1543" width="7.85546875" style="72" customWidth="1"/>
    <col min="1544" max="1544" width="5.85546875" style="72" customWidth="1"/>
    <col min="1545" max="1545" width="7.140625" style="72" customWidth="1"/>
    <col min="1546" max="1546" width="6.140625" style="72" customWidth="1"/>
    <col min="1547" max="1547" width="7" style="72" customWidth="1"/>
    <col min="1548" max="1548" width="7.140625" style="72" customWidth="1"/>
    <col min="1549" max="1549" width="6.85546875" style="72" customWidth="1"/>
    <col min="1550" max="1550" width="7.140625" style="72" customWidth="1"/>
    <col min="1551" max="1551" width="7.5703125" style="72" customWidth="1"/>
    <col min="1552" max="1552" width="8.85546875" style="72" customWidth="1"/>
    <col min="1553" max="1553" width="7.7109375" style="72" customWidth="1"/>
    <col min="1554" max="1554" width="7.42578125" style="72" customWidth="1"/>
    <col min="1555" max="1555" width="8" style="72" customWidth="1"/>
    <col min="1556" max="1556" width="8.140625" style="72" customWidth="1"/>
    <col min="1557" max="1557" width="7.7109375" style="72" customWidth="1"/>
    <col min="1558" max="1558" width="6.7109375" style="72" customWidth="1"/>
    <col min="1559" max="1559" width="7.28515625" style="72" customWidth="1"/>
    <col min="1560" max="1560" width="6.140625" style="72" customWidth="1"/>
    <col min="1561" max="1561" width="7.28515625" style="72" customWidth="1"/>
    <col min="1562" max="1562" width="7.140625" style="72" customWidth="1"/>
    <col min="1563" max="1563" width="8.7109375" style="72" customWidth="1"/>
    <col min="1564" max="1784" width="9.140625" style="72"/>
    <col min="1785" max="1785" width="4.140625" style="72" customWidth="1"/>
    <col min="1786" max="1786" width="60.85546875" style="72" customWidth="1"/>
    <col min="1787" max="1787" width="5.5703125" style="72" customWidth="1"/>
    <col min="1788" max="1788" width="5.140625" style="72" customWidth="1"/>
    <col min="1789" max="1789" width="5.42578125" style="72" customWidth="1"/>
    <col min="1790" max="1790" width="5.28515625" style="72" customWidth="1"/>
    <col min="1791" max="1791" width="6.7109375" style="72" customWidth="1"/>
    <col min="1792" max="1792" width="4.7109375" style="72" customWidth="1"/>
    <col min="1793" max="1793" width="7.140625" style="72" customWidth="1"/>
    <col min="1794" max="1794" width="7.42578125" style="72" customWidth="1"/>
    <col min="1795" max="1795" width="6.85546875" style="72" customWidth="1"/>
    <col min="1796" max="1796" width="6.42578125" style="72" customWidth="1"/>
    <col min="1797" max="1798" width="6.85546875" style="72" customWidth="1"/>
    <col min="1799" max="1799" width="7.85546875" style="72" customWidth="1"/>
    <col min="1800" max="1800" width="5.85546875" style="72" customWidth="1"/>
    <col min="1801" max="1801" width="7.140625" style="72" customWidth="1"/>
    <col min="1802" max="1802" width="6.140625" style="72" customWidth="1"/>
    <col min="1803" max="1803" width="7" style="72" customWidth="1"/>
    <col min="1804" max="1804" width="7.140625" style="72" customWidth="1"/>
    <col min="1805" max="1805" width="6.85546875" style="72" customWidth="1"/>
    <col min="1806" max="1806" width="7.140625" style="72" customWidth="1"/>
    <col min="1807" max="1807" width="7.5703125" style="72" customWidth="1"/>
    <col min="1808" max="1808" width="8.85546875" style="72" customWidth="1"/>
    <col min="1809" max="1809" width="7.7109375" style="72" customWidth="1"/>
    <col min="1810" max="1810" width="7.42578125" style="72" customWidth="1"/>
    <col min="1811" max="1811" width="8" style="72" customWidth="1"/>
    <col min="1812" max="1812" width="8.140625" style="72" customWidth="1"/>
    <col min="1813" max="1813" width="7.7109375" style="72" customWidth="1"/>
    <col min="1814" max="1814" width="6.7109375" style="72" customWidth="1"/>
    <col min="1815" max="1815" width="7.28515625" style="72" customWidth="1"/>
    <col min="1816" max="1816" width="6.140625" style="72" customWidth="1"/>
    <col min="1817" max="1817" width="7.28515625" style="72" customWidth="1"/>
    <col min="1818" max="1818" width="7.140625" style="72" customWidth="1"/>
    <col min="1819" max="1819" width="8.7109375" style="72" customWidth="1"/>
    <col min="1820" max="2040" width="9.140625" style="72"/>
    <col min="2041" max="2041" width="4.140625" style="72" customWidth="1"/>
    <col min="2042" max="2042" width="60.85546875" style="72" customWidth="1"/>
    <col min="2043" max="2043" width="5.5703125" style="72" customWidth="1"/>
    <col min="2044" max="2044" width="5.140625" style="72" customWidth="1"/>
    <col min="2045" max="2045" width="5.42578125" style="72" customWidth="1"/>
    <col min="2046" max="2046" width="5.28515625" style="72" customWidth="1"/>
    <col min="2047" max="2047" width="6.7109375" style="72" customWidth="1"/>
    <col min="2048" max="2048" width="4.7109375" style="72" customWidth="1"/>
    <col min="2049" max="2049" width="7.140625" style="72" customWidth="1"/>
    <col min="2050" max="2050" width="7.42578125" style="72" customWidth="1"/>
    <col min="2051" max="2051" width="6.85546875" style="72" customWidth="1"/>
    <col min="2052" max="2052" width="6.42578125" style="72" customWidth="1"/>
    <col min="2053" max="2054" width="6.85546875" style="72" customWidth="1"/>
    <col min="2055" max="2055" width="7.85546875" style="72" customWidth="1"/>
    <col min="2056" max="2056" width="5.85546875" style="72" customWidth="1"/>
    <col min="2057" max="2057" width="7.140625" style="72" customWidth="1"/>
    <col min="2058" max="2058" width="6.140625" style="72" customWidth="1"/>
    <col min="2059" max="2059" width="7" style="72" customWidth="1"/>
    <col min="2060" max="2060" width="7.140625" style="72" customWidth="1"/>
    <col min="2061" max="2061" width="6.85546875" style="72" customWidth="1"/>
    <col min="2062" max="2062" width="7.140625" style="72" customWidth="1"/>
    <col min="2063" max="2063" width="7.5703125" style="72" customWidth="1"/>
    <col min="2064" max="2064" width="8.85546875" style="72" customWidth="1"/>
    <col min="2065" max="2065" width="7.7109375" style="72" customWidth="1"/>
    <col min="2066" max="2066" width="7.42578125" style="72" customWidth="1"/>
    <col min="2067" max="2067" width="8" style="72" customWidth="1"/>
    <col min="2068" max="2068" width="8.140625" style="72" customWidth="1"/>
    <col min="2069" max="2069" width="7.7109375" style="72" customWidth="1"/>
    <col min="2070" max="2070" width="6.7109375" style="72" customWidth="1"/>
    <col min="2071" max="2071" width="7.28515625" style="72" customWidth="1"/>
    <col min="2072" max="2072" width="6.140625" style="72" customWidth="1"/>
    <col min="2073" max="2073" width="7.28515625" style="72" customWidth="1"/>
    <col min="2074" max="2074" width="7.140625" style="72" customWidth="1"/>
    <col min="2075" max="2075" width="8.7109375" style="72" customWidth="1"/>
    <col min="2076" max="2296" width="9.140625" style="72"/>
    <col min="2297" max="2297" width="4.140625" style="72" customWidth="1"/>
    <col min="2298" max="2298" width="60.85546875" style="72" customWidth="1"/>
    <col min="2299" max="2299" width="5.5703125" style="72" customWidth="1"/>
    <col min="2300" max="2300" width="5.140625" style="72" customWidth="1"/>
    <col min="2301" max="2301" width="5.42578125" style="72" customWidth="1"/>
    <col min="2302" max="2302" width="5.28515625" style="72" customWidth="1"/>
    <col min="2303" max="2303" width="6.7109375" style="72" customWidth="1"/>
    <col min="2304" max="2304" width="4.7109375" style="72" customWidth="1"/>
    <col min="2305" max="2305" width="7.140625" style="72" customWidth="1"/>
    <col min="2306" max="2306" width="7.42578125" style="72" customWidth="1"/>
    <col min="2307" max="2307" width="6.85546875" style="72" customWidth="1"/>
    <col min="2308" max="2308" width="6.42578125" style="72" customWidth="1"/>
    <col min="2309" max="2310" width="6.85546875" style="72" customWidth="1"/>
    <col min="2311" max="2311" width="7.85546875" style="72" customWidth="1"/>
    <col min="2312" max="2312" width="5.85546875" style="72" customWidth="1"/>
    <col min="2313" max="2313" width="7.140625" style="72" customWidth="1"/>
    <col min="2314" max="2314" width="6.140625" style="72" customWidth="1"/>
    <col min="2315" max="2315" width="7" style="72" customWidth="1"/>
    <col min="2316" max="2316" width="7.140625" style="72" customWidth="1"/>
    <col min="2317" max="2317" width="6.85546875" style="72" customWidth="1"/>
    <col min="2318" max="2318" width="7.140625" style="72" customWidth="1"/>
    <col min="2319" max="2319" width="7.5703125" style="72" customWidth="1"/>
    <col min="2320" max="2320" width="8.85546875" style="72" customWidth="1"/>
    <col min="2321" max="2321" width="7.7109375" style="72" customWidth="1"/>
    <col min="2322" max="2322" width="7.42578125" style="72" customWidth="1"/>
    <col min="2323" max="2323" width="8" style="72" customWidth="1"/>
    <col min="2324" max="2324" width="8.140625" style="72" customWidth="1"/>
    <col min="2325" max="2325" width="7.7109375" style="72" customWidth="1"/>
    <col min="2326" max="2326" width="6.7109375" style="72" customWidth="1"/>
    <col min="2327" max="2327" width="7.28515625" style="72" customWidth="1"/>
    <col min="2328" max="2328" width="6.140625" style="72" customWidth="1"/>
    <col min="2329" max="2329" width="7.28515625" style="72" customWidth="1"/>
    <col min="2330" max="2330" width="7.140625" style="72" customWidth="1"/>
    <col min="2331" max="2331" width="8.7109375" style="72" customWidth="1"/>
    <col min="2332" max="2552" width="9.140625" style="72"/>
    <col min="2553" max="2553" width="4.140625" style="72" customWidth="1"/>
    <col min="2554" max="2554" width="60.85546875" style="72" customWidth="1"/>
    <col min="2555" max="2555" width="5.5703125" style="72" customWidth="1"/>
    <col min="2556" max="2556" width="5.140625" style="72" customWidth="1"/>
    <col min="2557" max="2557" width="5.42578125" style="72" customWidth="1"/>
    <col min="2558" max="2558" width="5.28515625" style="72" customWidth="1"/>
    <col min="2559" max="2559" width="6.7109375" style="72" customWidth="1"/>
    <col min="2560" max="2560" width="4.7109375" style="72" customWidth="1"/>
    <col min="2561" max="2561" width="7.140625" style="72" customWidth="1"/>
    <col min="2562" max="2562" width="7.42578125" style="72" customWidth="1"/>
    <col min="2563" max="2563" width="6.85546875" style="72" customWidth="1"/>
    <col min="2564" max="2564" width="6.42578125" style="72" customWidth="1"/>
    <col min="2565" max="2566" width="6.85546875" style="72" customWidth="1"/>
    <col min="2567" max="2567" width="7.85546875" style="72" customWidth="1"/>
    <col min="2568" max="2568" width="5.85546875" style="72" customWidth="1"/>
    <col min="2569" max="2569" width="7.140625" style="72" customWidth="1"/>
    <col min="2570" max="2570" width="6.140625" style="72" customWidth="1"/>
    <col min="2571" max="2571" width="7" style="72" customWidth="1"/>
    <col min="2572" max="2572" width="7.140625" style="72" customWidth="1"/>
    <col min="2573" max="2573" width="6.85546875" style="72" customWidth="1"/>
    <col min="2574" max="2574" width="7.140625" style="72" customWidth="1"/>
    <col min="2575" max="2575" width="7.5703125" style="72" customWidth="1"/>
    <col min="2576" max="2576" width="8.85546875" style="72" customWidth="1"/>
    <col min="2577" max="2577" width="7.7109375" style="72" customWidth="1"/>
    <col min="2578" max="2578" width="7.42578125" style="72" customWidth="1"/>
    <col min="2579" max="2579" width="8" style="72" customWidth="1"/>
    <col min="2580" max="2580" width="8.140625" style="72" customWidth="1"/>
    <col min="2581" max="2581" width="7.7109375" style="72" customWidth="1"/>
    <col min="2582" max="2582" width="6.7109375" style="72" customWidth="1"/>
    <col min="2583" max="2583" width="7.28515625" style="72" customWidth="1"/>
    <col min="2584" max="2584" width="6.140625" style="72" customWidth="1"/>
    <col min="2585" max="2585" width="7.28515625" style="72" customWidth="1"/>
    <col min="2586" max="2586" width="7.140625" style="72" customWidth="1"/>
    <col min="2587" max="2587" width="8.7109375" style="72" customWidth="1"/>
    <col min="2588" max="2808" width="9.140625" style="72"/>
    <col min="2809" max="2809" width="4.140625" style="72" customWidth="1"/>
    <col min="2810" max="2810" width="60.85546875" style="72" customWidth="1"/>
    <col min="2811" max="2811" width="5.5703125" style="72" customWidth="1"/>
    <col min="2812" max="2812" width="5.140625" style="72" customWidth="1"/>
    <col min="2813" max="2813" width="5.42578125" style="72" customWidth="1"/>
    <col min="2814" max="2814" width="5.28515625" style="72" customWidth="1"/>
    <col min="2815" max="2815" width="6.7109375" style="72" customWidth="1"/>
    <col min="2816" max="2816" width="4.7109375" style="72" customWidth="1"/>
    <col min="2817" max="2817" width="7.140625" style="72" customWidth="1"/>
    <col min="2818" max="2818" width="7.42578125" style="72" customWidth="1"/>
    <col min="2819" max="2819" width="6.85546875" style="72" customWidth="1"/>
    <col min="2820" max="2820" width="6.42578125" style="72" customWidth="1"/>
    <col min="2821" max="2822" width="6.85546875" style="72" customWidth="1"/>
    <col min="2823" max="2823" width="7.85546875" style="72" customWidth="1"/>
    <col min="2824" max="2824" width="5.85546875" style="72" customWidth="1"/>
    <col min="2825" max="2825" width="7.140625" style="72" customWidth="1"/>
    <col min="2826" max="2826" width="6.140625" style="72" customWidth="1"/>
    <col min="2827" max="2827" width="7" style="72" customWidth="1"/>
    <col min="2828" max="2828" width="7.140625" style="72" customWidth="1"/>
    <col min="2829" max="2829" width="6.85546875" style="72" customWidth="1"/>
    <col min="2830" max="2830" width="7.140625" style="72" customWidth="1"/>
    <col min="2831" max="2831" width="7.5703125" style="72" customWidth="1"/>
    <col min="2832" max="2832" width="8.85546875" style="72" customWidth="1"/>
    <col min="2833" max="2833" width="7.7109375" style="72" customWidth="1"/>
    <col min="2834" max="2834" width="7.42578125" style="72" customWidth="1"/>
    <col min="2835" max="2835" width="8" style="72" customWidth="1"/>
    <col min="2836" max="2836" width="8.140625" style="72" customWidth="1"/>
    <col min="2837" max="2837" width="7.7109375" style="72" customWidth="1"/>
    <col min="2838" max="2838" width="6.7109375" style="72" customWidth="1"/>
    <col min="2839" max="2839" width="7.28515625" style="72" customWidth="1"/>
    <col min="2840" max="2840" width="6.140625" style="72" customWidth="1"/>
    <col min="2841" max="2841" width="7.28515625" style="72" customWidth="1"/>
    <col min="2842" max="2842" width="7.140625" style="72" customWidth="1"/>
    <col min="2843" max="2843" width="8.7109375" style="72" customWidth="1"/>
    <col min="2844" max="3064" width="9.140625" style="72"/>
    <col min="3065" max="3065" width="4.140625" style="72" customWidth="1"/>
    <col min="3066" max="3066" width="60.85546875" style="72" customWidth="1"/>
    <col min="3067" max="3067" width="5.5703125" style="72" customWidth="1"/>
    <col min="3068" max="3068" width="5.140625" style="72" customWidth="1"/>
    <col min="3069" max="3069" width="5.42578125" style="72" customWidth="1"/>
    <col min="3070" max="3070" width="5.28515625" style="72" customWidth="1"/>
    <col min="3071" max="3071" width="6.7109375" style="72" customWidth="1"/>
    <col min="3072" max="3072" width="4.7109375" style="72" customWidth="1"/>
    <col min="3073" max="3073" width="7.140625" style="72" customWidth="1"/>
    <col min="3074" max="3074" width="7.42578125" style="72" customWidth="1"/>
    <col min="3075" max="3075" width="6.85546875" style="72" customWidth="1"/>
    <col min="3076" max="3076" width="6.42578125" style="72" customWidth="1"/>
    <col min="3077" max="3078" width="6.85546875" style="72" customWidth="1"/>
    <col min="3079" max="3079" width="7.85546875" style="72" customWidth="1"/>
    <col min="3080" max="3080" width="5.85546875" style="72" customWidth="1"/>
    <col min="3081" max="3081" width="7.140625" style="72" customWidth="1"/>
    <col min="3082" max="3082" width="6.140625" style="72" customWidth="1"/>
    <col min="3083" max="3083" width="7" style="72" customWidth="1"/>
    <col min="3084" max="3084" width="7.140625" style="72" customWidth="1"/>
    <col min="3085" max="3085" width="6.85546875" style="72" customWidth="1"/>
    <col min="3086" max="3086" width="7.140625" style="72" customWidth="1"/>
    <col min="3087" max="3087" width="7.5703125" style="72" customWidth="1"/>
    <col min="3088" max="3088" width="8.85546875" style="72" customWidth="1"/>
    <col min="3089" max="3089" width="7.7109375" style="72" customWidth="1"/>
    <col min="3090" max="3090" width="7.42578125" style="72" customWidth="1"/>
    <col min="3091" max="3091" width="8" style="72" customWidth="1"/>
    <col min="3092" max="3092" width="8.140625" style="72" customWidth="1"/>
    <col min="3093" max="3093" width="7.7109375" style="72" customWidth="1"/>
    <col min="3094" max="3094" width="6.7109375" style="72" customWidth="1"/>
    <col min="3095" max="3095" width="7.28515625" style="72" customWidth="1"/>
    <col min="3096" max="3096" width="6.140625" style="72" customWidth="1"/>
    <col min="3097" max="3097" width="7.28515625" style="72" customWidth="1"/>
    <col min="3098" max="3098" width="7.140625" style="72" customWidth="1"/>
    <col min="3099" max="3099" width="8.7109375" style="72" customWidth="1"/>
    <col min="3100" max="3320" width="9.140625" style="72"/>
    <col min="3321" max="3321" width="4.140625" style="72" customWidth="1"/>
    <col min="3322" max="3322" width="60.85546875" style="72" customWidth="1"/>
    <col min="3323" max="3323" width="5.5703125" style="72" customWidth="1"/>
    <col min="3324" max="3324" width="5.140625" style="72" customWidth="1"/>
    <col min="3325" max="3325" width="5.42578125" style="72" customWidth="1"/>
    <col min="3326" max="3326" width="5.28515625" style="72" customWidth="1"/>
    <col min="3327" max="3327" width="6.7109375" style="72" customWidth="1"/>
    <col min="3328" max="3328" width="4.7109375" style="72" customWidth="1"/>
    <col min="3329" max="3329" width="7.140625" style="72" customWidth="1"/>
    <col min="3330" max="3330" width="7.42578125" style="72" customWidth="1"/>
    <col min="3331" max="3331" width="6.85546875" style="72" customWidth="1"/>
    <col min="3332" max="3332" width="6.42578125" style="72" customWidth="1"/>
    <col min="3333" max="3334" width="6.85546875" style="72" customWidth="1"/>
    <col min="3335" max="3335" width="7.85546875" style="72" customWidth="1"/>
    <col min="3336" max="3336" width="5.85546875" style="72" customWidth="1"/>
    <col min="3337" max="3337" width="7.140625" style="72" customWidth="1"/>
    <col min="3338" max="3338" width="6.140625" style="72" customWidth="1"/>
    <col min="3339" max="3339" width="7" style="72" customWidth="1"/>
    <col min="3340" max="3340" width="7.140625" style="72" customWidth="1"/>
    <col min="3341" max="3341" width="6.85546875" style="72" customWidth="1"/>
    <col min="3342" max="3342" width="7.140625" style="72" customWidth="1"/>
    <col min="3343" max="3343" width="7.5703125" style="72" customWidth="1"/>
    <col min="3344" max="3344" width="8.85546875" style="72" customWidth="1"/>
    <col min="3345" max="3345" width="7.7109375" style="72" customWidth="1"/>
    <col min="3346" max="3346" width="7.42578125" style="72" customWidth="1"/>
    <col min="3347" max="3347" width="8" style="72" customWidth="1"/>
    <col min="3348" max="3348" width="8.140625" style="72" customWidth="1"/>
    <col min="3349" max="3349" width="7.7109375" style="72" customWidth="1"/>
    <col min="3350" max="3350" width="6.7109375" style="72" customWidth="1"/>
    <col min="3351" max="3351" width="7.28515625" style="72" customWidth="1"/>
    <col min="3352" max="3352" width="6.140625" style="72" customWidth="1"/>
    <col min="3353" max="3353" width="7.28515625" style="72" customWidth="1"/>
    <col min="3354" max="3354" width="7.140625" style="72" customWidth="1"/>
    <col min="3355" max="3355" width="8.7109375" style="72" customWidth="1"/>
    <col min="3356" max="3576" width="9.140625" style="72"/>
    <col min="3577" max="3577" width="4.140625" style="72" customWidth="1"/>
    <col min="3578" max="3578" width="60.85546875" style="72" customWidth="1"/>
    <col min="3579" max="3579" width="5.5703125" style="72" customWidth="1"/>
    <col min="3580" max="3580" width="5.140625" style="72" customWidth="1"/>
    <col min="3581" max="3581" width="5.42578125" style="72" customWidth="1"/>
    <col min="3582" max="3582" width="5.28515625" style="72" customWidth="1"/>
    <col min="3583" max="3583" width="6.7109375" style="72" customWidth="1"/>
    <col min="3584" max="3584" width="4.7109375" style="72" customWidth="1"/>
    <col min="3585" max="3585" width="7.140625" style="72" customWidth="1"/>
    <col min="3586" max="3586" width="7.42578125" style="72" customWidth="1"/>
    <col min="3587" max="3587" width="6.85546875" style="72" customWidth="1"/>
    <col min="3588" max="3588" width="6.42578125" style="72" customWidth="1"/>
    <col min="3589" max="3590" width="6.85546875" style="72" customWidth="1"/>
    <col min="3591" max="3591" width="7.85546875" style="72" customWidth="1"/>
    <col min="3592" max="3592" width="5.85546875" style="72" customWidth="1"/>
    <col min="3593" max="3593" width="7.140625" style="72" customWidth="1"/>
    <col min="3594" max="3594" width="6.140625" style="72" customWidth="1"/>
    <col min="3595" max="3595" width="7" style="72" customWidth="1"/>
    <col min="3596" max="3596" width="7.140625" style="72" customWidth="1"/>
    <col min="3597" max="3597" width="6.85546875" style="72" customWidth="1"/>
    <col min="3598" max="3598" width="7.140625" style="72" customWidth="1"/>
    <col min="3599" max="3599" width="7.5703125" style="72" customWidth="1"/>
    <col min="3600" max="3600" width="8.85546875" style="72" customWidth="1"/>
    <col min="3601" max="3601" width="7.7109375" style="72" customWidth="1"/>
    <col min="3602" max="3602" width="7.42578125" style="72" customWidth="1"/>
    <col min="3603" max="3603" width="8" style="72" customWidth="1"/>
    <col min="3604" max="3604" width="8.140625" style="72" customWidth="1"/>
    <col min="3605" max="3605" width="7.7109375" style="72" customWidth="1"/>
    <col min="3606" max="3606" width="6.7109375" style="72" customWidth="1"/>
    <col min="3607" max="3607" width="7.28515625" style="72" customWidth="1"/>
    <col min="3608" max="3608" width="6.140625" style="72" customWidth="1"/>
    <col min="3609" max="3609" width="7.28515625" style="72" customWidth="1"/>
    <col min="3610" max="3610" width="7.140625" style="72" customWidth="1"/>
    <col min="3611" max="3611" width="8.7109375" style="72" customWidth="1"/>
    <col min="3612" max="3832" width="9.140625" style="72"/>
    <col min="3833" max="3833" width="4.140625" style="72" customWidth="1"/>
    <col min="3834" max="3834" width="60.85546875" style="72" customWidth="1"/>
    <col min="3835" max="3835" width="5.5703125" style="72" customWidth="1"/>
    <col min="3836" max="3836" width="5.140625" style="72" customWidth="1"/>
    <col min="3837" max="3837" width="5.42578125" style="72" customWidth="1"/>
    <col min="3838" max="3838" width="5.28515625" style="72" customWidth="1"/>
    <col min="3839" max="3839" width="6.7109375" style="72" customWidth="1"/>
    <col min="3840" max="3840" width="4.7109375" style="72" customWidth="1"/>
    <col min="3841" max="3841" width="7.140625" style="72" customWidth="1"/>
    <col min="3842" max="3842" width="7.42578125" style="72" customWidth="1"/>
    <col min="3843" max="3843" width="6.85546875" style="72" customWidth="1"/>
    <col min="3844" max="3844" width="6.42578125" style="72" customWidth="1"/>
    <col min="3845" max="3846" width="6.85546875" style="72" customWidth="1"/>
    <col min="3847" max="3847" width="7.85546875" style="72" customWidth="1"/>
    <col min="3848" max="3848" width="5.85546875" style="72" customWidth="1"/>
    <col min="3849" max="3849" width="7.140625" style="72" customWidth="1"/>
    <col min="3850" max="3850" width="6.140625" style="72" customWidth="1"/>
    <col min="3851" max="3851" width="7" style="72" customWidth="1"/>
    <col min="3852" max="3852" width="7.140625" style="72" customWidth="1"/>
    <col min="3853" max="3853" width="6.85546875" style="72" customWidth="1"/>
    <col min="3854" max="3854" width="7.140625" style="72" customWidth="1"/>
    <col min="3855" max="3855" width="7.5703125" style="72" customWidth="1"/>
    <col min="3856" max="3856" width="8.85546875" style="72" customWidth="1"/>
    <col min="3857" max="3857" width="7.7109375" style="72" customWidth="1"/>
    <col min="3858" max="3858" width="7.42578125" style="72" customWidth="1"/>
    <col min="3859" max="3859" width="8" style="72" customWidth="1"/>
    <col min="3860" max="3860" width="8.140625" style="72" customWidth="1"/>
    <col min="3861" max="3861" width="7.7109375" style="72" customWidth="1"/>
    <col min="3862" max="3862" width="6.7109375" style="72" customWidth="1"/>
    <col min="3863" max="3863" width="7.28515625" style="72" customWidth="1"/>
    <col min="3864" max="3864" width="6.140625" style="72" customWidth="1"/>
    <col min="3865" max="3865" width="7.28515625" style="72" customWidth="1"/>
    <col min="3866" max="3866" width="7.140625" style="72" customWidth="1"/>
    <col min="3867" max="3867" width="8.7109375" style="72" customWidth="1"/>
    <col min="3868" max="4088" width="9.140625" style="72"/>
    <col min="4089" max="4089" width="4.140625" style="72" customWidth="1"/>
    <col min="4090" max="4090" width="60.85546875" style="72" customWidth="1"/>
    <col min="4091" max="4091" width="5.5703125" style="72" customWidth="1"/>
    <col min="4092" max="4092" width="5.140625" style="72" customWidth="1"/>
    <col min="4093" max="4093" width="5.42578125" style="72" customWidth="1"/>
    <col min="4094" max="4094" width="5.28515625" style="72" customWidth="1"/>
    <col min="4095" max="4095" width="6.7109375" style="72" customWidth="1"/>
    <col min="4096" max="4096" width="4.7109375" style="72" customWidth="1"/>
    <col min="4097" max="4097" width="7.140625" style="72" customWidth="1"/>
    <col min="4098" max="4098" width="7.42578125" style="72" customWidth="1"/>
    <col min="4099" max="4099" width="6.85546875" style="72" customWidth="1"/>
    <col min="4100" max="4100" width="6.42578125" style="72" customWidth="1"/>
    <col min="4101" max="4102" width="6.85546875" style="72" customWidth="1"/>
    <col min="4103" max="4103" width="7.85546875" style="72" customWidth="1"/>
    <col min="4104" max="4104" width="5.85546875" style="72" customWidth="1"/>
    <col min="4105" max="4105" width="7.140625" style="72" customWidth="1"/>
    <col min="4106" max="4106" width="6.140625" style="72" customWidth="1"/>
    <col min="4107" max="4107" width="7" style="72" customWidth="1"/>
    <col min="4108" max="4108" width="7.140625" style="72" customWidth="1"/>
    <col min="4109" max="4109" width="6.85546875" style="72" customWidth="1"/>
    <col min="4110" max="4110" width="7.140625" style="72" customWidth="1"/>
    <col min="4111" max="4111" width="7.5703125" style="72" customWidth="1"/>
    <col min="4112" max="4112" width="8.85546875" style="72" customWidth="1"/>
    <col min="4113" max="4113" width="7.7109375" style="72" customWidth="1"/>
    <col min="4114" max="4114" width="7.42578125" style="72" customWidth="1"/>
    <col min="4115" max="4115" width="8" style="72" customWidth="1"/>
    <col min="4116" max="4116" width="8.140625" style="72" customWidth="1"/>
    <col min="4117" max="4117" width="7.7109375" style="72" customWidth="1"/>
    <col min="4118" max="4118" width="6.7109375" style="72" customWidth="1"/>
    <col min="4119" max="4119" width="7.28515625" style="72" customWidth="1"/>
    <col min="4120" max="4120" width="6.140625" style="72" customWidth="1"/>
    <col min="4121" max="4121" width="7.28515625" style="72" customWidth="1"/>
    <col min="4122" max="4122" width="7.140625" style="72" customWidth="1"/>
    <col min="4123" max="4123" width="8.7109375" style="72" customWidth="1"/>
    <col min="4124" max="4344" width="9.140625" style="72"/>
    <col min="4345" max="4345" width="4.140625" style="72" customWidth="1"/>
    <col min="4346" max="4346" width="60.85546875" style="72" customWidth="1"/>
    <col min="4347" max="4347" width="5.5703125" style="72" customWidth="1"/>
    <col min="4348" max="4348" width="5.140625" style="72" customWidth="1"/>
    <col min="4349" max="4349" width="5.42578125" style="72" customWidth="1"/>
    <col min="4350" max="4350" width="5.28515625" style="72" customWidth="1"/>
    <col min="4351" max="4351" width="6.7109375" style="72" customWidth="1"/>
    <col min="4352" max="4352" width="4.7109375" style="72" customWidth="1"/>
    <col min="4353" max="4353" width="7.140625" style="72" customWidth="1"/>
    <col min="4354" max="4354" width="7.42578125" style="72" customWidth="1"/>
    <col min="4355" max="4355" width="6.85546875" style="72" customWidth="1"/>
    <col min="4356" max="4356" width="6.42578125" style="72" customWidth="1"/>
    <col min="4357" max="4358" width="6.85546875" style="72" customWidth="1"/>
    <col min="4359" max="4359" width="7.85546875" style="72" customWidth="1"/>
    <col min="4360" max="4360" width="5.85546875" style="72" customWidth="1"/>
    <col min="4361" max="4361" width="7.140625" style="72" customWidth="1"/>
    <col min="4362" max="4362" width="6.140625" style="72" customWidth="1"/>
    <col min="4363" max="4363" width="7" style="72" customWidth="1"/>
    <col min="4364" max="4364" width="7.140625" style="72" customWidth="1"/>
    <col min="4365" max="4365" width="6.85546875" style="72" customWidth="1"/>
    <col min="4366" max="4366" width="7.140625" style="72" customWidth="1"/>
    <col min="4367" max="4367" width="7.5703125" style="72" customWidth="1"/>
    <col min="4368" max="4368" width="8.85546875" style="72" customWidth="1"/>
    <col min="4369" max="4369" width="7.7109375" style="72" customWidth="1"/>
    <col min="4370" max="4370" width="7.42578125" style="72" customWidth="1"/>
    <col min="4371" max="4371" width="8" style="72" customWidth="1"/>
    <col min="4372" max="4372" width="8.140625" style="72" customWidth="1"/>
    <col min="4373" max="4373" width="7.7109375" style="72" customWidth="1"/>
    <col min="4374" max="4374" width="6.7109375" style="72" customWidth="1"/>
    <col min="4375" max="4375" width="7.28515625" style="72" customWidth="1"/>
    <col min="4376" max="4376" width="6.140625" style="72" customWidth="1"/>
    <col min="4377" max="4377" width="7.28515625" style="72" customWidth="1"/>
    <col min="4378" max="4378" width="7.140625" style="72" customWidth="1"/>
    <col min="4379" max="4379" width="8.7109375" style="72" customWidth="1"/>
    <col min="4380" max="4600" width="9.140625" style="72"/>
    <col min="4601" max="4601" width="4.140625" style="72" customWidth="1"/>
    <col min="4602" max="4602" width="60.85546875" style="72" customWidth="1"/>
    <col min="4603" max="4603" width="5.5703125" style="72" customWidth="1"/>
    <col min="4604" max="4604" width="5.140625" style="72" customWidth="1"/>
    <col min="4605" max="4605" width="5.42578125" style="72" customWidth="1"/>
    <col min="4606" max="4606" width="5.28515625" style="72" customWidth="1"/>
    <col min="4607" max="4607" width="6.7109375" style="72" customWidth="1"/>
    <col min="4608" max="4608" width="4.7109375" style="72" customWidth="1"/>
    <col min="4609" max="4609" width="7.140625" style="72" customWidth="1"/>
    <col min="4610" max="4610" width="7.42578125" style="72" customWidth="1"/>
    <col min="4611" max="4611" width="6.85546875" style="72" customWidth="1"/>
    <col min="4612" max="4612" width="6.42578125" style="72" customWidth="1"/>
    <col min="4613" max="4614" width="6.85546875" style="72" customWidth="1"/>
    <col min="4615" max="4615" width="7.85546875" style="72" customWidth="1"/>
    <col min="4616" max="4616" width="5.85546875" style="72" customWidth="1"/>
    <col min="4617" max="4617" width="7.140625" style="72" customWidth="1"/>
    <col min="4618" max="4618" width="6.140625" style="72" customWidth="1"/>
    <col min="4619" max="4619" width="7" style="72" customWidth="1"/>
    <col min="4620" max="4620" width="7.140625" style="72" customWidth="1"/>
    <col min="4621" max="4621" width="6.85546875" style="72" customWidth="1"/>
    <col min="4622" max="4622" width="7.140625" style="72" customWidth="1"/>
    <col min="4623" max="4623" width="7.5703125" style="72" customWidth="1"/>
    <col min="4624" max="4624" width="8.85546875" style="72" customWidth="1"/>
    <col min="4625" max="4625" width="7.7109375" style="72" customWidth="1"/>
    <col min="4626" max="4626" width="7.42578125" style="72" customWidth="1"/>
    <col min="4627" max="4627" width="8" style="72" customWidth="1"/>
    <col min="4628" max="4628" width="8.140625" style="72" customWidth="1"/>
    <col min="4629" max="4629" width="7.7109375" style="72" customWidth="1"/>
    <col min="4630" max="4630" width="6.7109375" style="72" customWidth="1"/>
    <col min="4631" max="4631" width="7.28515625" style="72" customWidth="1"/>
    <col min="4632" max="4632" width="6.140625" style="72" customWidth="1"/>
    <col min="4633" max="4633" width="7.28515625" style="72" customWidth="1"/>
    <col min="4634" max="4634" width="7.140625" style="72" customWidth="1"/>
    <col min="4635" max="4635" width="8.7109375" style="72" customWidth="1"/>
    <col min="4636" max="4856" width="9.140625" style="72"/>
    <col min="4857" max="4857" width="4.140625" style="72" customWidth="1"/>
    <col min="4858" max="4858" width="60.85546875" style="72" customWidth="1"/>
    <col min="4859" max="4859" width="5.5703125" style="72" customWidth="1"/>
    <col min="4860" max="4860" width="5.140625" style="72" customWidth="1"/>
    <col min="4861" max="4861" width="5.42578125" style="72" customWidth="1"/>
    <col min="4862" max="4862" width="5.28515625" style="72" customWidth="1"/>
    <col min="4863" max="4863" width="6.7109375" style="72" customWidth="1"/>
    <col min="4864" max="4864" width="4.7109375" style="72" customWidth="1"/>
    <col min="4865" max="4865" width="7.140625" style="72" customWidth="1"/>
    <col min="4866" max="4866" width="7.42578125" style="72" customWidth="1"/>
    <col min="4867" max="4867" width="6.85546875" style="72" customWidth="1"/>
    <col min="4868" max="4868" width="6.42578125" style="72" customWidth="1"/>
    <col min="4869" max="4870" width="6.85546875" style="72" customWidth="1"/>
    <col min="4871" max="4871" width="7.85546875" style="72" customWidth="1"/>
    <col min="4872" max="4872" width="5.85546875" style="72" customWidth="1"/>
    <col min="4873" max="4873" width="7.140625" style="72" customWidth="1"/>
    <col min="4874" max="4874" width="6.140625" style="72" customWidth="1"/>
    <col min="4875" max="4875" width="7" style="72" customWidth="1"/>
    <col min="4876" max="4876" width="7.140625" style="72" customWidth="1"/>
    <col min="4877" max="4877" width="6.85546875" style="72" customWidth="1"/>
    <col min="4878" max="4878" width="7.140625" style="72" customWidth="1"/>
    <col min="4879" max="4879" width="7.5703125" style="72" customWidth="1"/>
    <col min="4880" max="4880" width="8.85546875" style="72" customWidth="1"/>
    <col min="4881" max="4881" width="7.7109375" style="72" customWidth="1"/>
    <col min="4882" max="4882" width="7.42578125" style="72" customWidth="1"/>
    <col min="4883" max="4883" width="8" style="72" customWidth="1"/>
    <col min="4884" max="4884" width="8.140625" style="72" customWidth="1"/>
    <col min="4885" max="4885" width="7.7109375" style="72" customWidth="1"/>
    <col min="4886" max="4886" width="6.7109375" style="72" customWidth="1"/>
    <col min="4887" max="4887" width="7.28515625" style="72" customWidth="1"/>
    <col min="4888" max="4888" width="6.140625" style="72" customWidth="1"/>
    <col min="4889" max="4889" width="7.28515625" style="72" customWidth="1"/>
    <col min="4890" max="4890" width="7.140625" style="72" customWidth="1"/>
    <col min="4891" max="4891" width="8.7109375" style="72" customWidth="1"/>
    <col min="4892" max="5112" width="9.140625" style="72"/>
    <col min="5113" max="5113" width="4.140625" style="72" customWidth="1"/>
    <col min="5114" max="5114" width="60.85546875" style="72" customWidth="1"/>
    <col min="5115" max="5115" width="5.5703125" style="72" customWidth="1"/>
    <col min="5116" max="5116" width="5.140625" style="72" customWidth="1"/>
    <col min="5117" max="5117" width="5.42578125" style="72" customWidth="1"/>
    <col min="5118" max="5118" width="5.28515625" style="72" customWidth="1"/>
    <col min="5119" max="5119" width="6.7109375" style="72" customWidth="1"/>
    <col min="5120" max="5120" width="4.7109375" style="72" customWidth="1"/>
    <col min="5121" max="5121" width="7.140625" style="72" customWidth="1"/>
    <col min="5122" max="5122" width="7.42578125" style="72" customWidth="1"/>
    <col min="5123" max="5123" width="6.85546875" style="72" customWidth="1"/>
    <col min="5124" max="5124" width="6.42578125" style="72" customWidth="1"/>
    <col min="5125" max="5126" width="6.85546875" style="72" customWidth="1"/>
    <col min="5127" max="5127" width="7.85546875" style="72" customWidth="1"/>
    <col min="5128" max="5128" width="5.85546875" style="72" customWidth="1"/>
    <col min="5129" max="5129" width="7.140625" style="72" customWidth="1"/>
    <col min="5130" max="5130" width="6.140625" style="72" customWidth="1"/>
    <col min="5131" max="5131" width="7" style="72" customWidth="1"/>
    <col min="5132" max="5132" width="7.140625" style="72" customWidth="1"/>
    <col min="5133" max="5133" width="6.85546875" style="72" customWidth="1"/>
    <col min="5134" max="5134" width="7.140625" style="72" customWidth="1"/>
    <col min="5135" max="5135" width="7.5703125" style="72" customWidth="1"/>
    <col min="5136" max="5136" width="8.85546875" style="72" customWidth="1"/>
    <col min="5137" max="5137" width="7.7109375" style="72" customWidth="1"/>
    <col min="5138" max="5138" width="7.42578125" style="72" customWidth="1"/>
    <col min="5139" max="5139" width="8" style="72" customWidth="1"/>
    <col min="5140" max="5140" width="8.140625" style="72" customWidth="1"/>
    <col min="5141" max="5141" width="7.7109375" style="72" customWidth="1"/>
    <col min="5142" max="5142" width="6.7109375" style="72" customWidth="1"/>
    <col min="5143" max="5143" width="7.28515625" style="72" customWidth="1"/>
    <col min="5144" max="5144" width="6.140625" style="72" customWidth="1"/>
    <col min="5145" max="5145" width="7.28515625" style="72" customWidth="1"/>
    <col min="5146" max="5146" width="7.140625" style="72" customWidth="1"/>
    <col min="5147" max="5147" width="8.7109375" style="72" customWidth="1"/>
    <col min="5148" max="5368" width="9.140625" style="72"/>
    <col min="5369" max="5369" width="4.140625" style="72" customWidth="1"/>
    <col min="5370" max="5370" width="60.85546875" style="72" customWidth="1"/>
    <col min="5371" max="5371" width="5.5703125" style="72" customWidth="1"/>
    <col min="5372" max="5372" width="5.140625" style="72" customWidth="1"/>
    <col min="5373" max="5373" width="5.42578125" style="72" customWidth="1"/>
    <col min="5374" max="5374" width="5.28515625" style="72" customWidth="1"/>
    <col min="5375" max="5375" width="6.7109375" style="72" customWidth="1"/>
    <col min="5376" max="5376" width="4.7109375" style="72" customWidth="1"/>
    <col min="5377" max="5377" width="7.140625" style="72" customWidth="1"/>
    <col min="5378" max="5378" width="7.42578125" style="72" customWidth="1"/>
    <col min="5379" max="5379" width="6.85546875" style="72" customWidth="1"/>
    <col min="5380" max="5380" width="6.42578125" style="72" customWidth="1"/>
    <col min="5381" max="5382" width="6.85546875" style="72" customWidth="1"/>
    <col min="5383" max="5383" width="7.85546875" style="72" customWidth="1"/>
    <col min="5384" max="5384" width="5.85546875" style="72" customWidth="1"/>
    <col min="5385" max="5385" width="7.140625" style="72" customWidth="1"/>
    <col min="5386" max="5386" width="6.140625" style="72" customWidth="1"/>
    <col min="5387" max="5387" width="7" style="72" customWidth="1"/>
    <col min="5388" max="5388" width="7.140625" style="72" customWidth="1"/>
    <col min="5389" max="5389" width="6.85546875" style="72" customWidth="1"/>
    <col min="5390" max="5390" width="7.140625" style="72" customWidth="1"/>
    <col min="5391" max="5391" width="7.5703125" style="72" customWidth="1"/>
    <col min="5392" max="5392" width="8.85546875" style="72" customWidth="1"/>
    <col min="5393" max="5393" width="7.7109375" style="72" customWidth="1"/>
    <col min="5394" max="5394" width="7.42578125" style="72" customWidth="1"/>
    <col min="5395" max="5395" width="8" style="72" customWidth="1"/>
    <col min="5396" max="5396" width="8.140625" style="72" customWidth="1"/>
    <col min="5397" max="5397" width="7.7109375" style="72" customWidth="1"/>
    <col min="5398" max="5398" width="6.7109375" style="72" customWidth="1"/>
    <col min="5399" max="5399" width="7.28515625" style="72" customWidth="1"/>
    <col min="5400" max="5400" width="6.140625" style="72" customWidth="1"/>
    <col min="5401" max="5401" width="7.28515625" style="72" customWidth="1"/>
    <col min="5402" max="5402" width="7.140625" style="72" customWidth="1"/>
    <col min="5403" max="5403" width="8.7109375" style="72" customWidth="1"/>
    <col min="5404" max="5624" width="9.140625" style="72"/>
    <col min="5625" max="5625" width="4.140625" style="72" customWidth="1"/>
    <col min="5626" max="5626" width="60.85546875" style="72" customWidth="1"/>
    <col min="5627" max="5627" width="5.5703125" style="72" customWidth="1"/>
    <col min="5628" max="5628" width="5.140625" style="72" customWidth="1"/>
    <col min="5629" max="5629" width="5.42578125" style="72" customWidth="1"/>
    <col min="5630" max="5630" width="5.28515625" style="72" customWidth="1"/>
    <col min="5631" max="5631" width="6.7109375" style="72" customWidth="1"/>
    <col min="5632" max="5632" width="4.7109375" style="72" customWidth="1"/>
    <col min="5633" max="5633" width="7.140625" style="72" customWidth="1"/>
    <col min="5634" max="5634" width="7.42578125" style="72" customWidth="1"/>
    <col min="5635" max="5635" width="6.85546875" style="72" customWidth="1"/>
    <col min="5636" max="5636" width="6.42578125" style="72" customWidth="1"/>
    <col min="5637" max="5638" width="6.85546875" style="72" customWidth="1"/>
    <col min="5639" max="5639" width="7.85546875" style="72" customWidth="1"/>
    <col min="5640" max="5640" width="5.85546875" style="72" customWidth="1"/>
    <col min="5641" max="5641" width="7.140625" style="72" customWidth="1"/>
    <col min="5642" max="5642" width="6.140625" style="72" customWidth="1"/>
    <col min="5643" max="5643" width="7" style="72" customWidth="1"/>
    <col min="5644" max="5644" width="7.140625" style="72" customWidth="1"/>
    <col min="5645" max="5645" width="6.85546875" style="72" customWidth="1"/>
    <col min="5646" max="5646" width="7.140625" style="72" customWidth="1"/>
    <col min="5647" max="5647" width="7.5703125" style="72" customWidth="1"/>
    <col min="5648" max="5648" width="8.85546875" style="72" customWidth="1"/>
    <col min="5649" max="5649" width="7.7109375" style="72" customWidth="1"/>
    <col min="5650" max="5650" width="7.42578125" style="72" customWidth="1"/>
    <col min="5651" max="5651" width="8" style="72" customWidth="1"/>
    <col min="5652" max="5652" width="8.140625" style="72" customWidth="1"/>
    <col min="5653" max="5653" width="7.7109375" style="72" customWidth="1"/>
    <col min="5654" max="5654" width="6.7109375" style="72" customWidth="1"/>
    <col min="5655" max="5655" width="7.28515625" style="72" customWidth="1"/>
    <col min="5656" max="5656" width="6.140625" style="72" customWidth="1"/>
    <col min="5657" max="5657" width="7.28515625" style="72" customWidth="1"/>
    <col min="5658" max="5658" width="7.140625" style="72" customWidth="1"/>
    <col min="5659" max="5659" width="8.7109375" style="72" customWidth="1"/>
    <col min="5660" max="5880" width="9.140625" style="72"/>
    <col min="5881" max="5881" width="4.140625" style="72" customWidth="1"/>
    <col min="5882" max="5882" width="60.85546875" style="72" customWidth="1"/>
    <col min="5883" max="5883" width="5.5703125" style="72" customWidth="1"/>
    <col min="5884" max="5884" width="5.140625" style="72" customWidth="1"/>
    <col min="5885" max="5885" width="5.42578125" style="72" customWidth="1"/>
    <col min="5886" max="5886" width="5.28515625" style="72" customWidth="1"/>
    <col min="5887" max="5887" width="6.7109375" style="72" customWidth="1"/>
    <col min="5888" max="5888" width="4.7109375" style="72" customWidth="1"/>
    <col min="5889" max="5889" width="7.140625" style="72" customWidth="1"/>
    <col min="5890" max="5890" width="7.42578125" style="72" customWidth="1"/>
    <col min="5891" max="5891" width="6.85546875" style="72" customWidth="1"/>
    <col min="5892" max="5892" width="6.42578125" style="72" customWidth="1"/>
    <col min="5893" max="5894" width="6.85546875" style="72" customWidth="1"/>
    <col min="5895" max="5895" width="7.85546875" style="72" customWidth="1"/>
    <col min="5896" max="5896" width="5.85546875" style="72" customWidth="1"/>
    <col min="5897" max="5897" width="7.140625" style="72" customWidth="1"/>
    <col min="5898" max="5898" width="6.140625" style="72" customWidth="1"/>
    <col min="5899" max="5899" width="7" style="72" customWidth="1"/>
    <col min="5900" max="5900" width="7.140625" style="72" customWidth="1"/>
    <col min="5901" max="5901" width="6.85546875" style="72" customWidth="1"/>
    <col min="5902" max="5902" width="7.140625" style="72" customWidth="1"/>
    <col min="5903" max="5903" width="7.5703125" style="72" customWidth="1"/>
    <col min="5904" max="5904" width="8.85546875" style="72" customWidth="1"/>
    <col min="5905" max="5905" width="7.7109375" style="72" customWidth="1"/>
    <col min="5906" max="5906" width="7.42578125" style="72" customWidth="1"/>
    <col min="5907" max="5907" width="8" style="72" customWidth="1"/>
    <col min="5908" max="5908" width="8.140625" style="72" customWidth="1"/>
    <col min="5909" max="5909" width="7.7109375" style="72" customWidth="1"/>
    <col min="5910" max="5910" width="6.7109375" style="72" customWidth="1"/>
    <col min="5911" max="5911" width="7.28515625" style="72" customWidth="1"/>
    <col min="5912" max="5912" width="6.140625" style="72" customWidth="1"/>
    <col min="5913" max="5913" width="7.28515625" style="72" customWidth="1"/>
    <col min="5914" max="5914" width="7.140625" style="72" customWidth="1"/>
    <col min="5915" max="5915" width="8.7109375" style="72" customWidth="1"/>
    <col min="5916" max="6136" width="9.140625" style="72"/>
    <col min="6137" max="6137" width="4.140625" style="72" customWidth="1"/>
    <col min="6138" max="6138" width="60.85546875" style="72" customWidth="1"/>
    <col min="6139" max="6139" width="5.5703125" style="72" customWidth="1"/>
    <col min="6140" max="6140" width="5.140625" style="72" customWidth="1"/>
    <col min="6141" max="6141" width="5.42578125" style="72" customWidth="1"/>
    <col min="6142" max="6142" width="5.28515625" style="72" customWidth="1"/>
    <col min="6143" max="6143" width="6.7109375" style="72" customWidth="1"/>
    <col min="6144" max="6144" width="4.7109375" style="72" customWidth="1"/>
    <col min="6145" max="6145" width="7.140625" style="72" customWidth="1"/>
    <col min="6146" max="6146" width="7.42578125" style="72" customWidth="1"/>
    <col min="6147" max="6147" width="6.85546875" style="72" customWidth="1"/>
    <col min="6148" max="6148" width="6.42578125" style="72" customWidth="1"/>
    <col min="6149" max="6150" width="6.85546875" style="72" customWidth="1"/>
    <col min="6151" max="6151" width="7.85546875" style="72" customWidth="1"/>
    <col min="6152" max="6152" width="5.85546875" style="72" customWidth="1"/>
    <col min="6153" max="6153" width="7.140625" style="72" customWidth="1"/>
    <col min="6154" max="6154" width="6.140625" style="72" customWidth="1"/>
    <col min="6155" max="6155" width="7" style="72" customWidth="1"/>
    <col min="6156" max="6156" width="7.140625" style="72" customWidth="1"/>
    <col min="6157" max="6157" width="6.85546875" style="72" customWidth="1"/>
    <col min="6158" max="6158" width="7.140625" style="72" customWidth="1"/>
    <col min="6159" max="6159" width="7.5703125" style="72" customWidth="1"/>
    <col min="6160" max="6160" width="8.85546875" style="72" customWidth="1"/>
    <col min="6161" max="6161" width="7.7109375" style="72" customWidth="1"/>
    <col min="6162" max="6162" width="7.42578125" style="72" customWidth="1"/>
    <col min="6163" max="6163" width="8" style="72" customWidth="1"/>
    <col min="6164" max="6164" width="8.140625" style="72" customWidth="1"/>
    <col min="6165" max="6165" width="7.7109375" style="72" customWidth="1"/>
    <col min="6166" max="6166" width="6.7109375" style="72" customWidth="1"/>
    <col min="6167" max="6167" width="7.28515625" style="72" customWidth="1"/>
    <col min="6168" max="6168" width="6.140625" style="72" customWidth="1"/>
    <col min="6169" max="6169" width="7.28515625" style="72" customWidth="1"/>
    <col min="6170" max="6170" width="7.140625" style="72" customWidth="1"/>
    <col min="6171" max="6171" width="8.7109375" style="72" customWidth="1"/>
    <col min="6172" max="6392" width="9.140625" style="72"/>
    <col min="6393" max="6393" width="4.140625" style="72" customWidth="1"/>
    <col min="6394" max="6394" width="60.85546875" style="72" customWidth="1"/>
    <col min="6395" max="6395" width="5.5703125" style="72" customWidth="1"/>
    <col min="6396" max="6396" width="5.140625" style="72" customWidth="1"/>
    <col min="6397" max="6397" width="5.42578125" style="72" customWidth="1"/>
    <col min="6398" max="6398" width="5.28515625" style="72" customWidth="1"/>
    <col min="6399" max="6399" width="6.7109375" style="72" customWidth="1"/>
    <col min="6400" max="6400" width="4.7109375" style="72" customWidth="1"/>
    <col min="6401" max="6401" width="7.140625" style="72" customWidth="1"/>
    <col min="6402" max="6402" width="7.42578125" style="72" customWidth="1"/>
    <col min="6403" max="6403" width="6.85546875" style="72" customWidth="1"/>
    <col min="6404" max="6404" width="6.42578125" style="72" customWidth="1"/>
    <col min="6405" max="6406" width="6.85546875" style="72" customWidth="1"/>
    <col min="6407" max="6407" width="7.85546875" style="72" customWidth="1"/>
    <col min="6408" max="6408" width="5.85546875" style="72" customWidth="1"/>
    <col min="6409" max="6409" width="7.140625" style="72" customWidth="1"/>
    <col min="6410" max="6410" width="6.140625" style="72" customWidth="1"/>
    <col min="6411" max="6411" width="7" style="72" customWidth="1"/>
    <col min="6412" max="6412" width="7.140625" style="72" customWidth="1"/>
    <col min="6413" max="6413" width="6.85546875" style="72" customWidth="1"/>
    <col min="6414" max="6414" width="7.140625" style="72" customWidth="1"/>
    <col min="6415" max="6415" width="7.5703125" style="72" customWidth="1"/>
    <col min="6416" max="6416" width="8.85546875" style="72" customWidth="1"/>
    <col min="6417" max="6417" width="7.7109375" style="72" customWidth="1"/>
    <col min="6418" max="6418" width="7.42578125" style="72" customWidth="1"/>
    <col min="6419" max="6419" width="8" style="72" customWidth="1"/>
    <col min="6420" max="6420" width="8.140625" style="72" customWidth="1"/>
    <col min="6421" max="6421" width="7.7109375" style="72" customWidth="1"/>
    <col min="6422" max="6422" width="6.7109375" style="72" customWidth="1"/>
    <col min="6423" max="6423" width="7.28515625" style="72" customWidth="1"/>
    <col min="6424" max="6424" width="6.140625" style="72" customWidth="1"/>
    <col min="6425" max="6425" width="7.28515625" style="72" customWidth="1"/>
    <col min="6426" max="6426" width="7.140625" style="72" customWidth="1"/>
    <col min="6427" max="6427" width="8.7109375" style="72" customWidth="1"/>
    <col min="6428" max="6648" width="9.140625" style="72"/>
    <col min="6649" max="6649" width="4.140625" style="72" customWidth="1"/>
    <col min="6650" max="6650" width="60.85546875" style="72" customWidth="1"/>
    <col min="6651" max="6651" width="5.5703125" style="72" customWidth="1"/>
    <col min="6652" max="6652" width="5.140625" style="72" customWidth="1"/>
    <col min="6653" max="6653" width="5.42578125" style="72" customWidth="1"/>
    <col min="6654" max="6654" width="5.28515625" style="72" customWidth="1"/>
    <col min="6655" max="6655" width="6.7109375" style="72" customWidth="1"/>
    <col min="6656" max="6656" width="4.7109375" style="72" customWidth="1"/>
    <col min="6657" max="6657" width="7.140625" style="72" customWidth="1"/>
    <col min="6658" max="6658" width="7.42578125" style="72" customWidth="1"/>
    <col min="6659" max="6659" width="6.85546875" style="72" customWidth="1"/>
    <col min="6660" max="6660" width="6.42578125" style="72" customWidth="1"/>
    <col min="6661" max="6662" width="6.85546875" style="72" customWidth="1"/>
    <col min="6663" max="6663" width="7.85546875" style="72" customWidth="1"/>
    <col min="6664" max="6664" width="5.85546875" style="72" customWidth="1"/>
    <col min="6665" max="6665" width="7.140625" style="72" customWidth="1"/>
    <col min="6666" max="6666" width="6.140625" style="72" customWidth="1"/>
    <col min="6667" max="6667" width="7" style="72" customWidth="1"/>
    <col min="6668" max="6668" width="7.140625" style="72" customWidth="1"/>
    <col min="6669" max="6669" width="6.85546875" style="72" customWidth="1"/>
    <col min="6670" max="6670" width="7.140625" style="72" customWidth="1"/>
    <col min="6671" max="6671" width="7.5703125" style="72" customWidth="1"/>
    <col min="6672" max="6672" width="8.85546875" style="72" customWidth="1"/>
    <col min="6673" max="6673" width="7.7109375" style="72" customWidth="1"/>
    <col min="6674" max="6674" width="7.42578125" style="72" customWidth="1"/>
    <col min="6675" max="6675" width="8" style="72" customWidth="1"/>
    <col min="6676" max="6676" width="8.140625" style="72" customWidth="1"/>
    <col min="6677" max="6677" width="7.7109375" style="72" customWidth="1"/>
    <col min="6678" max="6678" width="6.7109375" style="72" customWidth="1"/>
    <col min="6679" max="6679" width="7.28515625" style="72" customWidth="1"/>
    <col min="6680" max="6680" width="6.140625" style="72" customWidth="1"/>
    <col min="6681" max="6681" width="7.28515625" style="72" customWidth="1"/>
    <col min="6682" max="6682" width="7.140625" style="72" customWidth="1"/>
    <col min="6683" max="6683" width="8.7109375" style="72" customWidth="1"/>
    <col min="6684" max="6904" width="9.140625" style="72"/>
    <col min="6905" max="6905" width="4.140625" style="72" customWidth="1"/>
    <col min="6906" max="6906" width="60.85546875" style="72" customWidth="1"/>
    <col min="6907" max="6907" width="5.5703125" style="72" customWidth="1"/>
    <col min="6908" max="6908" width="5.140625" style="72" customWidth="1"/>
    <col min="6909" max="6909" width="5.42578125" style="72" customWidth="1"/>
    <col min="6910" max="6910" width="5.28515625" style="72" customWidth="1"/>
    <col min="6911" max="6911" width="6.7109375" style="72" customWidth="1"/>
    <col min="6912" max="6912" width="4.7109375" style="72" customWidth="1"/>
    <col min="6913" max="6913" width="7.140625" style="72" customWidth="1"/>
    <col min="6914" max="6914" width="7.42578125" style="72" customWidth="1"/>
    <col min="6915" max="6915" width="6.85546875" style="72" customWidth="1"/>
    <col min="6916" max="6916" width="6.42578125" style="72" customWidth="1"/>
    <col min="6917" max="6918" width="6.85546875" style="72" customWidth="1"/>
    <col min="6919" max="6919" width="7.85546875" style="72" customWidth="1"/>
    <col min="6920" max="6920" width="5.85546875" style="72" customWidth="1"/>
    <col min="6921" max="6921" width="7.140625" style="72" customWidth="1"/>
    <col min="6922" max="6922" width="6.140625" style="72" customWidth="1"/>
    <col min="6923" max="6923" width="7" style="72" customWidth="1"/>
    <col min="6924" max="6924" width="7.140625" style="72" customWidth="1"/>
    <col min="6925" max="6925" width="6.85546875" style="72" customWidth="1"/>
    <col min="6926" max="6926" width="7.140625" style="72" customWidth="1"/>
    <col min="6927" max="6927" width="7.5703125" style="72" customWidth="1"/>
    <col min="6928" max="6928" width="8.85546875" style="72" customWidth="1"/>
    <col min="6929" max="6929" width="7.7109375" style="72" customWidth="1"/>
    <col min="6930" max="6930" width="7.42578125" style="72" customWidth="1"/>
    <col min="6931" max="6931" width="8" style="72" customWidth="1"/>
    <col min="6932" max="6932" width="8.140625" style="72" customWidth="1"/>
    <col min="6933" max="6933" width="7.7109375" style="72" customWidth="1"/>
    <col min="6934" max="6934" width="6.7109375" style="72" customWidth="1"/>
    <col min="6935" max="6935" width="7.28515625" style="72" customWidth="1"/>
    <col min="6936" max="6936" width="6.140625" style="72" customWidth="1"/>
    <col min="6937" max="6937" width="7.28515625" style="72" customWidth="1"/>
    <col min="6938" max="6938" width="7.140625" style="72" customWidth="1"/>
    <col min="6939" max="6939" width="8.7109375" style="72" customWidth="1"/>
    <col min="6940" max="7160" width="9.140625" style="72"/>
    <col min="7161" max="7161" width="4.140625" style="72" customWidth="1"/>
    <col min="7162" max="7162" width="60.85546875" style="72" customWidth="1"/>
    <col min="7163" max="7163" width="5.5703125" style="72" customWidth="1"/>
    <col min="7164" max="7164" width="5.140625" style="72" customWidth="1"/>
    <col min="7165" max="7165" width="5.42578125" style="72" customWidth="1"/>
    <col min="7166" max="7166" width="5.28515625" style="72" customWidth="1"/>
    <col min="7167" max="7167" width="6.7109375" style="72" customWidth="1"/>
    <col min="7168" max="7168" width="4.7109375" style="72" customWidth="1"/>
    <col min="7169" max="7169" width="7.140625" style="72" customWidth="1"/>
    <col min="7170" max="7170" width="7.42578125" style="72" customWidth="1"/>
    <col min="7171" max="7171" width="6.85546875" style="72" customWidth="1"/>
    <col min="7172" max="7172" width="6.42578125" style="72" customWidth="1"/>
    <col min="7173" max="7174" width="6.85546875" style="72" customWidth="1"/>
    <col min="7175" max="7175" width="7.85546875" style="72" customWidth="1"/>
    <col min="7176" max="7176" width="5.85546875" style="72" customWidth="1"/>
    <col min="7177" max="7177" width="7.140625" style="72" customWidth="1"/>
    <col min="7178" max="7178" width="6.140625" style="72" customWidth="1"/>
    <col min="7179" max="7179" width="7" style="72" customWidth="1"/>
    <col min="7180" max="7180" width="7.140625" style="72" customWidth="1"/>
    <col min="7181" max="7181" width="6.85546875" style="72" customWidth="1"/>
    <col min="7182" max="7182" width="7.140625" style="72" customWidth="1"/>
    <col min="7183" max="7183" width="7.5703125" style="72" customWidth="1"/>
    <col min="7184" max="7184" width="8.85546875" style="72" customWidth="1"/>
    <col min="7185" max="7185" width="7.7109375" style="72" customWidth="1"/>
    <col min="7186" max="7186" width="7.42578125" style="72" customWidth="1"/>
    <col min="7187" max="7187" width="8" style="72" customWidth="1"/>
    <col min="7188" max="7188" width="8.140625" style="72" customWidth="1"/>
    <col min="7189" max="7189" width="7.7109375" style="72" customWidth="1"/>
    <col min="7190" max="7190" width="6.7109375" style="72" customWidth="1"/>
    <col min="7191" max="7191" width="7.28515625" style="72" customWidth="1"/>
    <col min="7192" max="7192" width="6.140625" style="72" customWidth="1"/>
    <col min="7193" max="7193" width="7.28515625" style="72" customWidth="1"/>
    <col min="7194" max="7194" width="7.140625" style="72" customWidth="1"/>
    <col min="7195" max="7195" width="8.7109375" style="72" customWidth="1"/>
    <col min="7196" max="7416" width="9.140625" style="72"/>
    <col min="7417" max="7417" width="4.140625" style="72" customWidth="1"/>
    <col min="7418" max="7418" width="60.85546875" style="72" customWidth="1"/>
    <col min="7419" max="7419" width="5.5703125" style="72" customWidth="1"/>
    <col min="7420" max="7420" width="5.140625" style="72" customWidth="1"/>
    <col min="7421" max="7421" width="5.42578125" style="72" customWidth="1"/>
    <col min="7422" max="7422" width="5.28515625" style="72" customWidth="1"/>
    <col min="7423" max="7423" width="6.7109375" style="72" customWidth="1"/>
    <col min="7424" max="7424" width="4.7109375" style="72" customWidth="1"/>
    <col min="7425" max="7425" width="7.140625" style="72" customWidth="1"/>
    <col min="7426" max="7426" width="7.42578125" style="72" customWidth="1"/>
    <col min="7427" max="7427" width="6.85546875" style="72" customWidth="1"/>
    <col min="7428" max="7428" width="6.42578125" style="72" customWidth="1"/>
    <col min="7429" max="7430" width="6.85546875" style="72" customWidth="1"/>
    <col min="7431" max="7431" width="7.85546875" style="72" customWidth="1"/>
    <col min="7432" max="7432" width="5.85546875" style="72" customWidth="1"/>
    <col min="7433" max="7433" width="7.140625" style="72" customWidth="1"/>
    <col min="7434" max="7434" width="6.140625" style="72" customWidth="1"/>
    <col min="7435" max="7435" width="7" style="72" customWidth="1"/>
    <col min="7436" max="7436" width="7.140625" style="72" customWidth="1"/>
    <col min="7437" max="7437" width="6.85546875" style="72" customWidth="1"/>
    <col min="7438" max="7438" width="7.140625" style="72" customWidth="1"/>
    <col min="7439" max="7439" width="7.5703125" style="72" customWidth="1"/>
    <col min="7440" max="7440" width="8.85546875" style="72" customWidth="1"/>
    <col min="7441" max="7441" width="7.7109375" style="72" customWidth="1"/>
    <col min="7442" max="7442" width="7.42578125" style="72" customWidth="1"/>
    <col min="7443" max="7443" width="8" style="72" customWidth="1"/>
    <col min="7444" max="7444" width="8.140625" style="72" customWidth="1"/>
    <col min="7445" max="7445" width="7.7109375" style="72" customWidth="1"/>
    <col min="7446" max="7446" width="6.7109375" style="72" customWidth="1"/>
    <col min="7447" max="7447" width="7.28515625" style="72" customWidth="1"/>
    <col min="7448" max="7448" width="6.140625" style="72" customWidth="1"/>
    <col min="7449" max="7449" width="7.28515625" style="72" customWidth="1"/>
    <col min="7450" max="7450" width="7.140625" style="72" customWidth="1"/>
    <col min="7451" max="7451" width="8.7109375" style="72" customWidth="1"/>
    <col min="7452" max="7672" width="9.140625" style="72"/>
    <col min="7673" max="7673" width="4.140625" style="72" customWidth="1"/>
    <col min="7674" max="7674" width="60.85546875" style="72" customWidth="1"/>
    <col min="7675" max="7675" width="5.5703125" style="72" customWidth="1"/>
    <col min="7676" max="7676" width="5.140625" style="72" customWidth="1"/>
    <col min="7677" max="7677" width="5.42578125" style="72" customWidth="1"/>
    <col min="7678" max="7678" width="5.28515625" style="72" customWidth="1"/>
    <col min="7679" max="7679" width="6.7109375" style="72" customWidth="1"/>
    <col min="7680" max="7680" width="4.7109375" style="72" customWidth="1"/>
    <col min="7681" max="7681" width="7.140625" style="72" customWidth="1"/>
    <col min="7682" max="7682" width="7.42578125" style="72" customWidth="1"/>
    <col min="7683" max="7683" width="6.85546875" style="72" customWidth="1"/>
    <col min="7684" max="7684" width="6.42578125" style="72" customWidth="1"/>
    <col min="7685" max="7686" width="6.85546875" style="72" customWidth="1"/>
    <col min="7687" max="7687" width="7.85546875" style="72" customWidth="1"/>
    <col min="7688" max="7688" width="5.85546875" style="72" customWidth="1"/>
    <col min="7689" max="7689" width="7.140625" style="72" customWidth="1"/>
    <col min="7690" max="7690" width="6.140625" style="72" customWidth="1"/>
    <col min="7691" max="7691" width="7" style="72" customWidth="1"/>
    <col min="7692" max="7692" width="7.140625" style="72" customWidth="1"/>
    <col min="7693" max="7693" width="6.85546875" style="72" customWidth="1"/>
    <col min="7694" max="7694" width="7.140625" style="72" customWidth="1"/>
    <col min="7695" max="7695" width="7.5703125" style="72" customWidth="1"/>
    <col min="7696" max="7696" width="8.85546875" style="72" customWidth="1"/>
    <col min="7697" max="7697" width="7.7109375" style="72" customWidth="1"/>
    <col min="7698" max="7698" width="7.42578125" style="72" customWidth="1"/>
    <col min="7699" max="7699" width="8" style="72" customWidth="1"/>
    <col min="7700" max="7700" width="8.140625" style="72" customWidth="1"/>
    <col min="7701" max="7701" width="7.7109375" style="72" customWidth="1"/>
    <col min="7702" max="7702" width="6.7109375" style="72" customWidth="1"/>
    <col min="7703" max="7703" width="7.28515625" style="72" customWidth="1"/>
    <col min="7704" max="7704" width="6.140625" style="72" customWidth="1"/>
    <col min="7705" max="7705" width="7.28515625" style="72" customWidth="1"/>
    <col min="7706" max="7706" width="7.140625" style="72" customWidth="1"/>
    <col min="7707" max="7707" width="8.7109375" style="72" customWidth="1"/>
    <col min="7708" max="7928" width="9.140625" style="72"/>
    <col min="7929" max="7929" width="4.140625" style="72" customWidth="1"/>
    <col min="7930" max="7930" width="60.85546875" style="72" customWidth="1"/>
    <col min="7931" max="7931" width="5.5703125" style="72" customWidth="1"/>
    <col min="7932" max="7932" width="5.140625" style="72" customWidth="1"/>
    <col min="7933" max="7933" width="5.42578125" style="72" customWidth="1"/>
    <col min="7934" max="7934" width="5.28515625" style="72" customWidth="1"/>
    <col min="7935" max="7935" width="6.7109375" style="72" customWidth="1"/>
    <col min="7936" max="7936" width="4.7109375" style="72" customWidth="1"/>
    <col min="7937" max="7937" width="7.140625" style="72" customWidth="1"/>
    <col min="7938" max="7938" width="7.42578125" style="72" customWidth="1"/>
    <col min="7939" max="7939" width="6.85546875" style="72" customWidth="1"/>
    <col min="7940" max="7940" width="6.42578125" style="72" customWidth="1"/>
    <col min="7941" max="7942" width="6.85546875" style="72" customWidth="1"/>
    <col min="7943" max="7943" width="7.85546875" style="72" customWidth="1"/>
    <col min="7944" max="7944" width="5.85546875" style="72" customWidth="1"/>
    <col min="7945" max="7945" width="7.140625" style="72" customWidth="1"/>
    <col min="7946" max="7946" width="6.140625" style="72" customWidth="1"/>
    <col min="7947" max="7947" width="7" style="72" customWidth="1"/>
    <col min="7948" max="7948" width="7.140625" style="72" customWidth="1"/>
    <col min="7949" max="7949" width="6.85546875" style="72" customWidth="1"/>
    <col min="7950" max="7950" width="7.140625" style="72" customWidth="1"/>
    <col min="7951" max="7951" width="7.5703125" style="72" customWidth="1"/>
    <col min="7952" max="7952" width="8.85546875" style="72" customWidth="1"/>
    <col min="7953" max="7953" width="7.7109375" style="72" customWidth="1"/>
    <col min="7954" max="7954" width="7.42578125" style="72" customWidth="1"/>
    <col min="7955" max="7955" width="8" style="72" customWidth="1"/>
    <col min="7956" max="7956" width="8.140625" style="72" customWidth="1"/>
    <col min="7957" max="7957" width="7.7109375" style="72" customWidth="1"/>
    <col min="7958" max="7958" width="6.7109375" style="72" customWidth="1"/>
    <col min="7959" max="7959" width="7.28515625" style="72" customWidth="1"/>
    <col min="7960" max="7960" width="6.140625" style="72" customWidth="1"/>
    <col min="7961" max="7961" width="7.28515625" style="72" customWidth="1"/>
    <col min="7962" max="7962" width="7.140625" style="72" customWidth="1"/>
    <col min="7963" max="7963" width="8.7109375" style="72" customWidth="1"/>
    <col min="7964" max="8184" width="9.140625" style="72"/>
    <col min="8185" max="8185" width="4.140625" style="72" customWidth="1"/>
    <col min="8186" max="8186" width="60.85546875" style="72" customWidth="1"/>
    <col min="8187" max="8187" width="5.5703125" style="72" customWidth="1"/>
    <col min="8188" max="8188" width="5.140625" style="72" customWidth="1"/>
    <col min="8189" max="8189" width="5.42578125" style="72" customWidth="1"/>
    <col min="8190" max="8190" width="5.28515625" style="72" customWidth="1"/>
    <col min="8191" max="8191" width="6.7109375" style="72" customWidth="1"/>
    <col min="8192" max="8192" width="4.7109375" style="72" customWidth="1"/>
    <col min="8193" max="8193" width="7.140625" style="72" customWidth="1"/>
    <col min="8194" max="8194" width="7.42578125" style="72" customWidth="1"/>
    <col min="8195" max="8195" width="6.85546875" style="72" customWidth="1"/>
    <col min="8196" max="8196" width="6.42578125" style="72" customWidth="1"/>
    <col min="8197" max="8198" width="6.85546875" style="72" customWidth="1"/>
    <col min="8199" max="8199" width="7.85546875" style="72" customWidth="1"/>
    <col min="8200" max="8200" width="5.85546875" style="72" customWidth="1"/>
    <col min="8201" max="8201" width="7.140625" style="72" customWidth="1"/>
    <col min="8202" max="8202" width="6.140625" style="72" customWidth="1"/>
    <col min="8203" max="8203" width="7" style="72" customWidth="1"/>
    <col min="8204" max="8204" width="7.140625" style="72" customWidth="1"/>
    <col min="8205" max="8205" width="6.85546875" style="72" customWidth="1"/>
    <col min="8206" max="8206" width="7.140625" style="72" customWidth="1"/>
    <col min="8207" max="8207" width="7.5703125" style="72" customWidth="1"/>
    <col min="8208" max="8208" width="8.85546875" style="72" customWidth="1"/>
    <col min="8209" max="8209" width="7.7109375" style="72" customWidth="1"/>
    <col min="8210" max="8210" width="7.42578125" style="72" customWidth="1"/>
    <col min="8211" max="8211" width="8" style="72" customWidth="1"/>
    <col min="8212" max="8212" width="8.140625" style="72" customWidth="1"/>
    <col min="8213" max="8213" width="7.7109375" style="72" customWidth="1"/>
    <col min="8214" max="8214" width="6.7109375" style="72" customWidth="1"/>
    <col min="8215" max="8215" width="7.28515625" style="72" customWidth="1"/>
    <col min="8216" max="8216" width="6.140625" style="72" customWidth="1"/>
    <col min="8217" max="8217" width="7.28515625" style="72" customWidth="1"/>
    <col min="8218" max="8218" width="7.140625" style="72" customWidth="1"/>
    <col min="8219" max="8219" width="8.7109375" style="72" customWidth="1"/>
    <col min="8220" max="8440" width="9.140625" style="72"/>
    <col min="8441" max="8441" width="4.140625" style="72" customWidth="1"/>
    <col min="8442" max="8442" width="60.85546875" style="72" customWidth="1"/>
    <col min="8443" max="8443" width="5.5703125" style="72" customWidth="1"/>
    <col min="8444" max="8444" width="5.140625" style="72" customWidth="1"/>
    <col min="8445" max="8445" width="5.42578125" style="72" customWidth="1"/>
    <col min="8446" max="8446" width="5.28515625" style="72" customWidth="1"/>
    <col min="8447" max="8447" width="6.7109375" style="72" customWidth="1"/>
    <col min="8448" max="8448" width="4.7109375" style="72" customWidth="1"/>
    <col min="8449" max="8449" width="7.140625" style="72" customWidth="1"/>
    <col min="8450" max="8450" width="7.42578125" style="72" customWidth="1"/>
    <col min="8451" max="8451" width="6.85546875" style="72" customWidth="1"/>
    <col min="8452" max="8452" width="6.42578125" style="72" customWidth="1"/>
    <col min="8453" max="8454" width="6.85546875" style="72" customWidth="1"/>
    <col min="8455" max="8455" width="7.85546875" style="72" customWidth="1"/>
    <col min="8456" max="8456" width="5.85546875" style="72" customWidth="1"/>
    <col min="8457" max="8457" width="7.140625" style="72" customWidth="1"/>
    <col min="8458" max="8458" width="6.140625" style="72" customWidth="1"/>
    <col min="8459" max="8459" width="7" style="72" customWidth="1"/>
    <col min="8460" max="8460" width="7.140625" style="72" customWidth="1"/>
    <col min="8461" max="8461" width="6.85546875" style="72" customWidth="1"/>
    <col min="8462" max="8462" width="7.140625" style="72" customWidth="1"/>
    <col min="8463" max="8463" width="7.5703125" style="72" customWidth="1"/>
    <col min="8464" max="8464" width="8.85546875" style="72" customWidth="1"/>
    <col min="8465" max="8465" width="7.7109375" style="72" customWidth="1"/>
    <col min="8466" max="8466" width="7.42578125" style="72" customWidth="1"/>
    <col min="8467" max="8467" width="8" style="72" customWidth="1"/>
    <col min="8468" max="8468" width="8.140625" style="72" customWidth="1"/>
    <col min="8469" max="8469" width="7.7109375" style="72" customWidth="1"/>
    <col min="8470" max="8470" width="6.7109375" style="72" customWidth="1"/>
    <col min="8471" max="8471" width="7.28515625" style="72" customWidth="1"/>
    <col min="8472" max="8472" width="6.140625" style="72" customWidth="1"/>
    <col min="8473" max="8473" width="7.28515625" style="72" customWidth="1"/>
    <col min="8474" max="8474" width="7.140625" style="72" customWidth="1"/>
    <col min="8475" max="8475" width="8.7109375" style="72" customWidth="1"/>
    <col min="8476" max="8696" width="9.140625" style="72"/>
    <col min="8697" max="8697" width="4.140625" style="72" customWidth="1"/>
    <col min="8698" max="8698" width="60.85546875" style="72" customWidth="1"/>
    <col min="8699" max="8699" width="5.5703125" style="72" customWidth="1"/>
    <col min="8700" max="8700" width="5.140625" style="72" customWidth="1"/>
    <col min="8701" max="8701" width="5.42578125" style="72" customWidth="1"/>
    <col min="8702" max="8702" width="5.28515625" style="72" customWidth="1"/>
    <col min="8703" max="8703" width="6.7109375" style="72" customWidth="1"/>
    <col min="8704" max="8704" width="4.7109375" style="72" customWidth="1"/>
    <col min="8705" max="8705" width="7.140625" style="72" customWidth="1"/>
    <col min="8706" max="8706" width="7.42578125" style="72" customWidth="1"/>
    <col min="8707" max="8707" width="6.85546875" style="72" customWidth="1"/>
    <col min="8708" max="8708" width="6.42578125" style="72" customWidth="1"/>
    <col min="8709" max="8710" width="6.85546875" style="72" customWidth="1"/>
    <col min="8711" max="8711" width="7.85546875" style="72" customWidth="1"/>
    <col min="8712" max="8712" width="5.85546875" style="72" customWidth="1"/>
    <col min="8713" max="8713" width="7.140625" style="72" customWidth="1"/>
    <col min="8714" max="8714" width="6.140625" style="72" customWidth="1"/>
    <col min="8715" max="8715" width="7" style="72" customWidth="1"/>
    <col min="8716" max="8716" width="7.140625" style="72" customWidth="1"/>
    <col min="8717" max="8717" width="6.85546875" style="72" customWidth="1"/>
    <col min="8718" max="8718" width="7.140625" style="72" customWidth="1"/>
    <col min="8719" max="8719" width="7.5703125" style="72" customWidth="1"/>
    <col min="8720" max="8720" width="8.85546875" style="72" customWidth="1"/>
    <col min="8721" max="8721" width="7.7109375" style="72" customWidth="1"/>
    <col min="8722" max="8722" width="7.42578125" style="72" customWidth="1"/>
    <col min="8723" max="8723" width="8" style="72" customWidth="1"/>
    <col min="8724" max="8724" width="8.140625" style="72" customWidth="1"/>
    <col min="8725" max="8725" width="7.7109375" style="72" customWidth="1"/>
    <col min="8726" max="8726" width="6.7109375" style="72" customWidth="1"/>
    <col min="8727" max="8727" width="7.28515625" style="72" customWidth="1"/>
    <col min="8728" max="8728" width="6.140625" style="72" customWidth="1"/>
    <col min="8729" max="8729" width="7.28515625" style="72" customWidth="1"/>
    <col min="8730" max="8730" width="7.140625" style="72" customWidth="1"/>
    <col min="8731" max="8731" width="8.7109375" style="72" customWidth="1"/>
    <col min="8732" max="8952" width="9.140625" style="72"/>
    <col min="8953" max="8953" width="4.140625" style="72" customWidth="1"/>
    <col min="8954" max="8954" width="60.85546875" style="72" customWidth="1"/>
    <col min="8955" max="8955" width="5.5703125" style="72" customWidth="1"/>
    <col min="8956" max="8956" width="5.140625" style="72" customWidth="1"/>
    <col min="8957" max="8957" width="5.42578125" style="72" customWidth="1"/>
    <col min="8958" max="8958" width="5.28515625" style="72" customWidth="1"/>
    <col min="8959" max="8959" width="6.7109375" style="72" customWidth="1"/>
    <col min="8960" max="8960" width="4.7109375" style="72" customWidth="1"/>
    <col min="8961" max="8961" width="7.140625" style="72" customWidth="1"/>
    <col min="8962" max="8962" width="7.42578125" style="72" customWidth="1"/>
    <col min="8963" max="8963" width="6.85546875" style="72" customWidth="1"/>
    <col min="8964" max="8964" width="6.42578125" style="72" customWidth="1"/>
    <col min="8965" max="8966" width="6.85546875" style="72" customWidth="1"/>
    <col min="8967" max="8967" width="7.85546875" style="72" customWidth="1"/>
    <col min="8968" max="8968" width="5.85546875" style="72" customWidth="1"/>
    <col min="8969" max="8969" width="7.140625" style="72" customWidth="1"/>
    <col min="8970" max="8970" width="6.140625" style="72" customWidth="1"/>
    <col min="8971" max="8971" width="7" style="72" customWidth="1"/>
    <col min="8972" max="8972" width="7.140625" style="72" customWidth="1"/>
    <col min="8973" max="8973" width="6.85546875" style="72" customWidth="1"/>
    <col min="8974" max="8974" width="7.140625" style="72" customWidth="1"/>
    <col min="8975" max="8975" width="7.5703125" style="72" customWidth="1"/>
    <col min="8976" max="8976" width="8.85546875" style="72" customWidth="1"/>
    <col min="8977" max="8977" width="7.7109375" style="72" customWidth="1"/>
    <col min="8978" max="8978" width="7.42578125" style="72" customWidth="1"/>
    <col min="8979" max="8979" width="8" style="72" customWidth="1"/>
    <col min="8980" max="8980" width="8.140625" style="72" customWidth="1"/>
    <col min="8981" max="8981" width="7.7109375" style="72" customWidth="1"/>
    <col min="8982" max="8982" width="6.7109375" style="72" customWidth="1"/>
    <col min="8983" max="8983" width="7.28515625" style="72" customWidth="1"/>
    <col min="8984" max="8984" width="6.140625" style="72" customWidth="1"/>
    <col min="8985" max="8985" width="7.28515625" style="72" customWidth="1"/>
    <col min="8986" max="8986" width="7.140625" style="72" customWidth="1"/>
    <col min="8987" max="8987" width="8.7109375" style="72" customWidth="1"/>
    <col min="8988" max="9208" width="9.140625" style="72"/>
    <col min="9209" max="9209" width="4.140625" style="72" customWidth="1"/>
    <col min="9210" max="9210" width="60.85546875" style="72" customWidth="1"/>
    <col min="9211" max="9211" width="5.5703125" style="72" customWidth="1"/>
    <col min="9212" max="9212" width="5.140625" style="72" customWidth="1"/>
    <col min="9213" max="9213" width="5.42578125" style="72" customWidth="1"/>
    <col min="9214" max="9214" width="5.28515625" style="72" customWidth="1"/>
    <col min="9215" max="9215" width="6.7109375" style="72" customWidth="1"/>
    <col min="9216" max="9216" width="4.7109375" style="72" customWidth="1"/>
    <col min="9217" max="9217" width="7.140625" style="72" customWidth="1"/>
    <col min="9218" max="9218" width="7.42578125" style="72" customWidth="1"/>
    <col min="9219" max="9219" width="6.85546875" style="72" customWidth="1"/>
    <col min="9220" max="9220" width="6.42578125" style="72" customWidth="1"/>
    <col min="9221" max="9222" width="6.85546875" style="72" customWidth="1"/>
    <col min="9223" max="9223" width="7.85546875" style="72" customWidth="1"/>
    <col min="9224" max="9224" width="5.85546875" style="72" customWidth="1"/>
    <col min="9225" max="9225" width="7.140625" style="72" customWidth="1"/>
    <col min="9226" max="9226" width="6.140625" style="72" customWidth="1"/>
    <col min="9227" max="9227" width="7" style="72" customWidth="1"/>
    <col min="9228" max="9228" width="7.140625" style="72" customWidth="1"/>
    <col min="9229" max="9229" width="6.85546875" style="72" customWidth="1"/>
    <col min="9230" max="9230" width="7.140625" style="72" customWidth="1"/>
    <col min="9231" max="9231" width="7.5703125" style="72" customWidth="1"/>
    <col min="9232" max="9232" width="8.85546875" style="72" customWidth="1"/>
    <col min="9233" max="9233" width="7.7109375" style="72" customWidth="1"/>
    <col min="9234" max="9234" width="7.42578125" style="72" customWidth="1"/>
    <col min="9235" max="9235" width="8" style="72" customWidth="1"/>
    <col min="9236" max="9236" width="8.140625" style="72" customWidth="1"/>
    <col min="9237" max="9237" width="7.7109375" style="72" customWidth="1"/>
    <col min="9238" max="9238" width="6.7109375" style="72" customWidth="1"/>
    <col min="9239" max="9239" width="7.28515625" style="72" customWidth="1"/>
    <col min="9240" max="9240" width="6.140625" style="72" customWidth="1"/>
    <col min="9241" max="9241" width="7.28515625" style="72" customWidth="1"/>
    <col min="9242" max="9242" width="7.140625" style="72" customWidth="1"/>
    <col min="9243" max="9243" width="8.7109375" style="72" customWidth="1"/>
    <col min="9244" max="9464" width="9.140625" style="72"/>
    <col min="9465" max="9465" width="4.140625" style="72" customWidth="1"/>
    <col min="9466" max="9466" width="60.85546875" style="72" customWidth="1"/>
    <col min="9467" max="9467" width="5.5703125" style="72" customWidth="1"/>
    <col min="9468" max="9468" width="5.140625" style="72" customWidth="1"/>
    <col min="9469" max="9469" width="5.42578125" style="72" customWidth="1"/>
    <col min="9470" max="9470" width="5.28515625" style="72" customWidth="1"/>
    <col min="9471" max="9471" width="6.7109375" style="72" customWidth="1"/>
    <col min="9472" max="9472" width="4.7109375" style="72" customWidth="1"/>
    <col min="9473" max="9473" width="7.140625" style="72" customWidth="1"/>
    <col min="9474" max="9474" width="7.42578125" style="72" customWidth="1"/>
    <col min="9475" max="9475" width="6.85546875" style="72" customWidth="1"/>
    <col min="9476" max="9476" width="6.42578125" style="72" customWidth="1"/>
    <col min="9477" max="9478" width="6.85546875" style="72" customWidth="1"/>
    <col min="9479" max="9479" width="7.85546875" style="72" customWidth="1"/>
    <col min="9480" max="9480" width="5.85546875" style="72" customWidth="1"/>
    <col min="9481" max="9481" width="7.140625" style="72" customWidth="1"/>
    <col min="9482" max="9482" width="6.140625" style="72" customWidth="1"/>
    <col min="9483" max="9483" width="7" style="72" customWidth="1"/>
    <col min="9484" max="9484" width="7.140625" style="72" customWidth="1"/>
    <col min="9485" max="9485" width="6.85546875" style="72" customWidth="1"/>
    <col min="9486" max="9486" width="7.140625" style="72" customWidth="1"/>
    <col min="9487" max="9487" width="7.5703125" style="72" customWidth="1"/>
    <col min="9488" max="9488" width="8.85546875" style="72" customWidth="1"/>
    <col min="9489" max="9489" width="7.7109375" style="72" customWidth="1"/>
    <col min="9490" max="9490" width="7.42578125" style="72" customWidth="1"/>
    <col min="9491" max="9491" width="8" style="72" customWidth="1"/>
    <col min="9492" max="9492" width="8.140625" style="72" customWidth="1"/>
    <col min="9493" max="9493" width="7.7109375" style="72" customWidth="1"/>
    <col min="9494" max="9494" width="6.7109375" style="72" customWidth="1"/>
    <col min="9495" max="9495" width="7.28515625" style="72" customWidth="1"/>
    <col min="9496" max="9496" width="6.140625" style="72" customWidth="1"/>
    <col min="9497" max="9497" width="7.28515625" style="72" customWidth="1"/>
    <col min="9498" max="9498" width="7.140625" style="72" customWidth="1"/>
    <col min="9499" max="9499" width="8.7109375" style="72" customWidth="1"/>
    <col min="9500" max="9720" width="9.140625" style="72"/>
    <col min="9721" max="9721" width="4.140625" style="72" customWidth="1"/>
    <col min="9722" max="9722" width="60.85546875" style="72" customWidth="1"/>
    <col min="9723" max="9723" width="5.5703125" style="72" customWidth="1"/>
    <col min="9724" max="9724" width="5.140625" style="72" customWidth="1"/>
    <col min="9725" max="9725" width="5.42578125" style="72" customWidth="1"/>
    <col min="9726" max="9726" width="5.28515625" style="72" customWidth="1"/>
    <col min="9727" max="9727" width="6.7109375" style="72" customWidth="1"/>
    <col min="9728" max="9728" width="4.7109375" style="72" customWidth="1"/>
    <col min="9729" max="9729" width="7.140625" style="72" customWidth="1"/>
    <col min="9730" max="9730" width="7.42578125" style="72" customWidth="1"/>
    <col min="9731" max="9731" width="6.85546875" style="72" customWidth="1"/>
    <col min="9732" max="9732" width="6.42578125" style="72" customWidth="1"/>
    <col min="9733" max="9734" width="6.85546875" style="72" customWidth="1"/>
    <col min="9735" max="9735" width="7.85546875" style="72" customWidth="1"/>
    <col min="9736" max="9736" width="5.85546875" style="72" customWidth="1"/>
    <col min="9737" max="9737" width="7.140625" style="72" customWidth="1"/>
    <col min="9738" max="9738" width="6.140625" style="72" customWidth="1"/>
    <col min="9739" max="9739" width="7" style="72" customWidth="1"/>
    <col min="9740" max="9740" width="7.140625" style="72" customWidth="1"/>
    <col min="9741" max="9741" width="6.85546875" style="72" customWidth="1"/>
    <col min="9742" max="9742" width="7.140625" style="72" customWidth="1"/>
    <col min="9743" max="9743" width="7.5703125" style="72" customWidth="1"/>
    <col min="9744" max="9744" width="8.85546875" style="72" customWidth="1"/>
    <col min="9745" max="9745" width="7.7109375" style="72" customWidth="1"/>
    <col min="9746" max="9746" width="7.42578125" style="72" customWidth="1"/>
    <col min="9747" max="9747" width="8" style="72" customWidth="1"/>
    <col min="9748" max="9748" width="8.140625" style="72" customWidth="1"/>
    <col min="9749" max="9749" width="7.7109375" style="72" customWidth="1"/>
    <col min="9750" max="9750" width="6.7109375" style="72" customWidth="1"/>
    <col min="9751" max="9751" width="7.28515625" style="72" customWidth="1"/>
    <col min="9752" max="9752" width="6.140625" style="72" customWidth="1"/>
    <col min="9753" max="9753" width="7.28515625" style="72" customWidth="1"/>
    <col min="9754" max="9754" width="7.140625" style="72" customWidth="1"/>
    <col min="9755" max="9755" width="8.7109375" style="72" customWidth="1"/>
    <col min="9756" max="9976" width="9.140625" style="72"/>
    <col min="9977" max="9977" width="4.140625" style="72" customWidth="1"/>
    <col min="9978" max="9978" width="60.85546875" style="72" customWidth="1"/>
    <col min="9979" max="9979" width="5.5703125" style="72" customWidth="1"/>
    <col min="9980" max="9980" width="5.140625" style="72" customWidth="1"/>
    <col min="9981" max="9981" width="5.42578125" style="72" customWidth="1"/>
    <col min="9982" max="9982" width="5.28515625" style="72" customWidth="1"/>
    <col min="9983" max="9983" width="6.7109375" style="72" customWidth="1"/>
    <col min="9984" max="9984" width="4.7109375" style="72" customWidth="1"/>
    <col min="9985" max="9985" width="7.140625" style="72" customWidth="1"/>
    <col min="9986" max="9986" width="7.42578125" style="72" customWidth="1"/>
    <col min="9987" max="9987" width="6.85546875" style="72" customWidth="1"/>
    <col min="9988" max="9988" width="6.42578125" style="72" customWidth="1"/>
    <col min="9989" max="9990" width="6.85546875" style="72" customWidth="1"/>
    <col min="9991" max="9991" width="7.85546875" style="72" customWidth="1"/>
    <col min="9992" max="9992" width="5.85546875" style="72" customWidth="1"/>
    <col min="9993" max="9993" width="7.140625" style="72" customWidth="1"/>
    <col min="9994" max="9994" width="6.140625" style="72" customWidth="1"/>
    <col min="9995" max="9995" width="7" style="72" customWidth="1"/>
    <col min="9996" max="9996" width="7.140625" style="72" customWidth="1"/>
    <col min="9997" max="9997" width="6.85546875" style="72" customWidth="1"/>
    <col min="9998" max="9998" width="7.140625" style="72" customWidth="1"/>
    <col min="9999" max="9999" width="7.5703125" style="72" customWidth="1"/>
    <col min="10000" max="10000" width="8.85546875" style="72" customWidth="1"/>
    <col min="10001" max="10001" width="7.7109375" style="72" customWidth="1"/>
    <col min="10002" max="10002" width="7.42578125" style="72" customWidth="1"/>
    <col min="10003" max="10003" width="8" style="72" customWidth="1"/>
    <col min="10004" max="10004" width="8.140625" style="72" customWidth="1"/>
    <col min="10005" max="10005" width="7.7109375" style="72" customWidth="1"/>
    <col min="10006" max="10006" width="6.7109375" style="72" customWidth="1"/>
    <col min="10007" max="10007" width="7.28515625" style="72" customWidth="1"/>
    <col min="10008" max="10008" width="6.140625" style="72" customWidth="1"/>
    <col min="10009" max="10009" width="7.28515625" style="72" customWidth="1"/>
    <col min="10010" max="10010" width="7.140625" style="72" customWidth="1"/>
    <col min="10011" max="10011" width="8.7109375" style="72" customWidth="1"/>
    <col min="10012" max="10232" width="9.140625" style="72"/>
    <col min="10233" max="10233" width="4.140625" style="72" customWidth="1"/>
    <col min="10234" max="10234" width="60.85546875" style="72" customWidth="1"/>
    <col min="10235" max="10235" width="5.5703125" style="72" customWidth="1"/>
    <col min="10236" max="10236" width="5.140625" style="72" customWidth="1"/>
    <col min="10237" max="10237" width="5.42578125" style="72" customWidth="1"/>
    <col min="10238" max="10238" width="5.28515625" style="72" customWidth="1"/>
    <col min="10239" max="10239" width="6.7109375" style="72" customWidth="1"/>
    <col min="10240" max="10240" width="4.7109375" style="72" customWidth="1"/>
    <col min="10241" max="10241" width="7.140625" style="72" customWidth="1"/>
    <col min="10242" max="10242" width="7.42578125" style="72" customWidth="1"/>
    <col min="10243" max="10243" width="6.85546875" style="72" customWidth="1"/>
    <col min="10244" max="10244" width="6.42578125" style="72" customWidth="1"/>
    <col min="10245" max="10246" width="6.85546875" style="72" customWidth="1"/>
    <col min="10247" max="10247" width="7.85546875" style="72" customWidth="1"/>
    <col min="10248" max="10248" width="5.85546875" style="72" customWidth="1"/>
    <col min="10249" max="10249" width="7.140625" style="72" customWidth="1"/>
    <col min="10250" max="10250" width="6.140625" style="72" customWidth="1"/>
    <col min="10251" max="10251" width="7" style="72" customWidth="1"/>
    <col min="10252" max="10252" width="7.140625" style="72" customWidth="1"/>
    <col min="10253" max="10253" width="6.85546875" style="72" customWidth="1"/>
    <col min="10254" max="10254" width="7.140625" style="72" customWidth="1"/>
    <col min="10255" max="10255" width="7.5703125" style="72" customWidth="1"/>
    <col min="10256" max="10256" width="8.85546875" style="72" customWidth="1"/>
    <col min="10257" max="10257" width="7.7109375" style="72" customWidth="1"/>
    <col min="10258" max="10258" width="7.42578125" style="72" customWidth="1"/>
    <col min="10259" max="10259" width="8" style="72" customWidth="1"/>
    <col min="10260" max="10260" width="8.140625" style="72" customWidth="1"/>
    <col min="10261" max="10261" width="7.7109375" style="72" customWidth="1"/>
    <col min="10262" max="10262" width="6.7109375" style="72" customWidth="1"/>
    <col min="10263" max="10263" width="7.28515625" style="72" customWidth="1"/>
    <col min="10264" max="10264" width="6.140625" style="72" customWidth="1"/>
    <col min="10265" max="10265" width="7.28515625" style="72" customWidth="1"/>
    <col min="10266" max="10266" width="7.140625" style="72" customWidth="1"/>
    <col min="10267" max="10267" width="8.7109375" style="72" customWidth="1"/>
    <col min="10268" max="10488" width="9.140625" style="72"/>
    <col min="10489" max="10489" width="4.140625" style="72" customWidth="1"/>
    <col min="10490" max="10490" width="60.85546875" style="72" customWidth="1"/>
    <col min="10491" max="10491" width="5.5703125" style="72" customWidth="1"/>
    <col min="10492" max="10492" width="5.140625" style="72" customWidth="1"/>
    <col min="10493" max="10493" width="5.42578125" style="72" customWidth="1"/>
    <col min="10494" max="10494" width="5.28515625" style="72" customWidth="1"/>
    <col min="10495" max="10495" width="6.7109375" style="72" customWidth="1"/>
    <col min="10496" max="10496" width="4.7109375" style="72" customWidth="1"/>
    <col min="10497" max="10497" width="7.140625" style="72" customWidth="1"/>
    <col min="10498" max="10498" width="7.42578125" style="72" customWidth="1"/>
    <col min="10499" max="10499" width="6.85546875" style="72" customWidth="1"/>
    <col min="10500" max="10500" width="6.42578125" style="72" customWidth="1"/>
    <col min="10501" max="10502" width="6.85546875" style="72" customWidth="1"/>
    <col min="10503" max="10503" width="7.85546875" style="72" customWidth="1"/>
    <col min="10504" max="10504" width="5.85546875" style="72" customWidth="1"/>
    <col min="10505" max="10505" width="7.140625" style="72" customWidth="1"/>
    <col min="10506" max="10506" width="6.140625" style="72" customWidth="1"/>
    <col min="10507" max="10507" width="7" style="72" customWidth="1"/>
    <col min="10508" max="10508" width="7.140625" style="72" customWidth="1"/>
    <col min="10509" max="10509" width="6.85546875" style="72" customWidth="1"/>
    <col min="10510" max="10510" width="7.140625" style="72" customWidth="1"/>
    <col min="10511" max="10511" width="7.5703125" style="72" customWidth="1"/>
    <col min="10512" max="10512" width="8.85546875" style="72" customWidth="1"/>
    <col min="10513" max="10513" width="7.7109375" style="72" customWidth="1"/>
    <col min="10514" max="10514" width="7.42578125" style="72" customWidth="1"/>
    <col min="10515" max="10515" width="8" style="72" customWidth="1"/>
    <col min="10516" max="10516" width="8.140625" style="72" customWidth="1"/>
    <col min="10517" max="10517" width="7.7109375" style="72" customWidth="1"/>
    <col min="10518" max="10518" width="6.7109375" style="72" customWidth="1"/>
    <col min="10519" max="10519" width="7.28515625" style="72" customWidth="1"/>
    <col min="10520" max="10520" width="6.140625" style="72" customWidth="1"/>
    <col min="10521" max="10521" width="7.28515625" style="72" customWidth="1"/>
    <col min="10522" max="10522" width="7.140625" style="72" customWidth="1"/>
    <col min="10523" max="10523" width="8.7109375" style="72" customWidth="1"/>
    <col min="10524" max="10744" width="9.140625" style="72"/>
    <col min="10745" max="10745" width="4.140625" style="72" customWidth="1"/>
    <col min="10746" max="10746" width="60.85546875" style="72" customWidth="1"/>
    <col min="10747" max="10747" width="5.5703125" style="72" customWidth="1"/>
    <col min="10748" max="10748" width="5.140625" style="72" customWidth="1"/>
    <col min="10749" max="10749" width="5.42578125" style="72" customWidth="1"/>
    <col min="10750" max="10750" width="5.28515625" style="72" customWidth="1"/>
    <col min="10751" max="10751" width="6.7109375" style="72" customWidth="1"/>
    <col min="10752" max="10752" width="4.7109375" style="72" customWidth="1"/>
    <col min="10753" max="10753" width="7.140625" style="72" customWidth="1"/>
    <col min="10754" max="10754" width="7.42578125" style="72" customWidth="1"/>
    <col min="10755" max="10755" width="6.85546875" style="72" customWidth="1"/>
    <col min="10756" max="10756" width="6.42578125" style="72" customWidth="1"/>
    <col min="10757" max="10758" width="6.85546875" style="72" customWidth="1"/>
    <col min="10759" max="10759" width="7.85546875" style="72" customWidth="1"/>
    <col min="10760" max="10760" width="5.85546875" style="72" customWidth="1"/>
    <col min="10761" max="10761" width="7.140625" style="72" customWidth="1"/>
    <col min="10762" max="10762" width="6.140625" style="72" customWidth="1"/>
    <col min="10763" max="10763" width="7" style="72" customWidth="1"/>
    <col min="10764" max="10764" width="7.140625" style="72" customWidth="1"/>
    <col min="10765" max="10765" width="6.85546875" style="72" customWidth="1"/>
    <col min="10766" max="10766" width="7.140625" style="72" customWidth="1"/>
    <col min="10767" max="10767" width="7.5703125" style="72" customWidth="1"/>
    <col min="10768" max="10768" width="8.85546875" style="72" customWidth="1"/>
    <col min="10769" max="10769" width="7.7109375" style="72" customWidth="1"/>
    <col min="10770" max="10770" width="7.42578125" style="72" customWidth="1"/>
    <col min="10771" max="10771" width="8" style="72" customWidth="1"/>
    <col min="10772" max="10772" width="8.140625" style="72" customWidth="1"/>
    <col min="10773" max="10773" width="7.7109375" style="72" customWidth="1"/>
    <col min="10774" max="10774" width="6.7109375" style="72" customWidth="1"/>
    <col min="10775" max="10775" width="7.28515625" style="72" customWidth="1"/>
    <col min="10776" max="10776" width="6.140625" style="72" customWidth="1"/>
    <col min="10777" max="10777" width="7.28515625" style="72" customWidth="1"/>
    <col min="10778" max="10778" width="7.140625" style="72" customWidth="1"/>
    <col min="10779" max="10779" width="8.7109375" style="72" customWidth="1"/>
    <col min="10780" max="11000" width="9.140625" style="72"/>
    <col min="11001" max="11001" width="4.140625" style="72" customWidth="1"/>
    <col min="11002" max="11002" width="60.85546875" style="72" customWidth="1"/>
    <col min="11003" max="11003" width="5.5703125" style="72" customWidth="1"/>
    <col min="11004" max="11004" width="5.140625" style="72" customWidth="1"/>
    <col min="11005" max="11005" width="5.42578125" style="72" customWidth="1"/>
    <col min="11006" max="11006" width="5.28515625" style="72" customWidth="1"/>
    <col min="11007" max="11007" width="6.7109375" style="72" customWidth="1"/>
    <col min="11008" max="11008" width="4.7109375" style="72" customWidth="1"/>
    <col min="11009" max="11009" width="7.140625" style="72" customWidth="1"/>
    <col min="11010" max="11010" width="7.42578125" style="72" customWidth="1"/>
    <col min="11011" max="11011" width="6.85546875" style="72" customWidth="1"/>
    <col min="11012" max="11012" width="6.42578125" style="72" customWidth="1"/>
    <col min="11013" max="11014" width="6.85546875" style="72" customWidth="1"/>
    <col min="11015" max="11015" width="7.85546875" style="72" customWidth="1"/>
    <col min="11016" max="11016" width="5.85546875" style="72" customWidth="1"/>
    <col min="11017" max="11017" width="7.140625" style="72" customWidth="1"/>
    <col min="11018" max="11018" width="6.140625" style="72" customWidth="1"/>
    <col min="11019" max="11019" width="7" style="72" customWidth="1"/>
    <col min="11020" max="11020" width="7.140625" style="72" customWidth="1"/>
    <col min="11021" max="11021" width="6.85546875" style="72" customWidth="1"/>
    <col min="11022" max="11022" width="7.140625" style="72" customWidth="1"/>
    <col min="11023" max="11023" width="7.5703125" style="72" customWidth="1"/>
    <col min="11024" max="11024" width="8.85546875" style="72" customWidth="1"/>
    <col min="11025" max="11025" width="7.7109375" style="72" customWidth="1"/>
    <col min="11026" max="11026" width="7.42578125" style="72" customWidth="1"/>
    <col min="11027" max="11027" width="8" style="72" customWidth="1"/>
    <col min="11028" max="11028" width="8.140625" style="72" customWidth="1"/>
    <col min="11029" max="11029" width="7.7109375" style="72" customWidth="1"/>
    <col min="11030" max="11030" width="6.7109375" style="72" customWidth="1"/>
    <col min="11031" max="11031" width="7.28515625" style="72" customWidth="1"/>
    <col min="11032" max="11032" width="6.140625" style="72" customWidth="1"/>
    <col min="11033" max="11033" width="7.28515625" style="72" customWidth="1"/>
    <col min="11034" max="11034" width="7.140625" style="72" customWidth="1"/>
    <col min="11035" max="11035" width="8.7109375" style="72" customWidth="1"/>
    <col min="11036" max="11256" width="9.140625" style="72"/>
    <col min="11257" max="11257" width="4.140625" style="72" customWidth="1"/>
    <col min="11258" max="11258" width="60.85546875" style="72" customWidth="1"/>
    <col min="11259" max="11259" width="5.5703125" style="72" customWidth="1"/>
    <col min="11260" max="11260" width="5.140625" style="72" customWidth="1"/>
    <col min="11261" max="11261" width="5.42578125" style="72" customWidth="1"/>
    <col min="11262" max="11262" width="5.28515625" style="72" customWidth="1"/>
    <col min="11263" max="11263" width="6.7109375" style="72" customWidth="1"/>
    <col min="11264" max="11264" width="4.7109375" style="72" customWidth="1"/>
    <col min="11265" max="11265" width="7.140625" style="72" customWidth="1"/>
    <col min="11266" max="11266" width="7.42578125" style="72" customWidth="1"/>
    <col min="11267" max="11267" width="6.85546875" style="72" customWidth="1"/>
    <col min="11268" max="11268" width="6.42578125" style="72" customWidth="1"/>
    <col min="11269" max="11270" width="6.85546875" style="72" customWidth="1"/>
    <col min="11271" max="11271" width="7.85546875" style="72" customWidth="1"/>
    <col min="11272" max="11272" width="5.85546875" style="72" customWidth="1"/>
    <col min="11273" max="11273" width="7.140625" style="72" customWidth="1"/>
    <col min="11274" max="11274" width="6.140625" style="72" customWidth="1"/>
    <col min="11275" max="11275" width="7" style="72" customWidth="1"/>
    <col min="11276" max="11276" width="7.140625" style="72" customWidth="1"/>
    <col min="11277" max="11277" width="6.85546875" style="72" customWidth="1"/>
    <col min="11278" max="11278" width="7.140625" style="72" customWidth="1"/>
    <col min="11279" max="11279" width="7.5703125" style="72" customWidth="1"/>
    <col min="11280" max="11280" width="8.85546875" style="72" customWidth="1"/>
    <col min="11281" max="11281" width="7.7109375" style="72" customWidth="1"/>
    <col min="11282" max="11282" width="7.42578125" style="72" customWidth="1"/>
    <col min="11283" max="11283" width="8" style="72" customWidth="1"/>
    <col min="11284" max="11284" width="8.140625" style="72" customWidth="1"/>
    <col min="11285" max="11285" width="7.7109375" style="72" customWidth="1"/>
    <col min="11286" max="11286" width="6.7109375" style="72" customWidth="1"/>
    <col min="11287" max="11287" width="7.28515625" style="72" customWidth="1"/>
    <col min="11288" max="11288" width="6.140625" style="72" customWidth="1"/>
    <col min="11289" max="11289" width="7.28515625" style="72" customWidth="1"/>
    <col min="11290" max="11290" width="7.140625" style="72" customWidth="1"/>
    <col min="11291" max="11291" width="8.7109375" style="72" customWidth="1"/>
    <col min="11292" max="11512" width="9.140625" style="72"/>
    <col min="11513" max="11513" width="4.140625" style="72" customWidth="1"/>
    <col min="11514" max="11514" width="60.85546875" style="72" customWidth="1"/>
    <col min="11515" max="11515" width="5.5703125" style="72" customWidth="1"/>
    <col min="11516" max="11516" width="5.140625" style="72" customWidth="1"/>
    <col min="11517" max="11517" width="5.42578125" style="72" customWidth="1"/>
    <col min="11518" max="11518" width="5.28515625" style="72" customWidth="1"/>
    <col min="11519" max="11519" width="6.7109375" style="72" customWidth="1"/>
    <col min="11520" max="11520" width="4.7109375" style="72" customWidth="1"/>
    <col min="11521" max="11521" width="7.140625" style="72" customWidth="1"/>
    <col min="11522" max="11522" width="7.42578125" style="72" customWidth="1"/>
    <col min="11523" max="11523" width="6.85546875" style="72" customWidth="1"/>
    <col min="11524" max="11524" width="6.42578125" style="72" customWidth="1"/>
    <col min="11525" max="11526" width="6.85546875" style="72" customWidth="1"/>
    <col min="11527" max="11527" width="7.85546875" style="72" customWidth="1"/>
    <col min="11528" max="11528" width="5.85546875" style="72" customWidth="1"/>
    <col min="11529" max="11529" width="7.140625" style="72" customWidth="1"/>
    <col min="11530" max="11530" width="6.140625" style="72" customWidth="1"/>
    <col min="11531" max="11531" width="7" style="72" customWidth="1"/>
    <col min="11532" max="11532" width="7.140625" style="72" customWidth="1"/>
    <col min="11533" max="11533" width="6.85546875" style="72" customWidth="1"/>
    <col min="11534" max="11534" width="7.140625" style="72" customWidth="1"/>
    <col min="11535" max="11535" width="7.5703125" style="72" customWidth="1"/>
    <col min="11536" max="11536" width="8.85546875" style="72" customWidth="1"/>
    <col min="11537" max="11537" width="7.7109375" style="72" customWidth="1"/>
    <col min="11538" max="11538" width="7.42578125" style="72" customWidth="1"/>
    <col min="11539" max="11539" width="8" style="72" customWidth="1"/>
    <col min="11540" max="11540" width="8.140625" style="72" customWidth="1"/>
    <col min="11541" max="11541" width="7.7109375" style="72" customWidth="1"/>
    <col min="11542" max="11542" width="6.7109375" style="72" customWidth="1"/>
    <col min="11543" max="11543" width="7.28515625" style="72" customWidth="1"/>
    <col min="11544" max="11544" width="6.140625" style="72" customWidth="1"/>
    <col min="11545" max="11545" width="7.28515625" style="72" customWidth="1"/>
    <col min="11546" max="11546" width="7.140625" style="72" customWidth="1"/>
    <col min="11547" max="11547" width="8.7109375" style="72" customWidth="1"/>
    <col min="11548" max="11768" width="9.140625" style="72"/>
    <col min="11769" max="11769" width="4.140625" style="72" customWidth="1"/>
    <col min="11770" max="11770" width="60.85546875" style="72" customWidth="1"/>
    <col min="11771" max="11771" width="5.5703125" style="72" customWidth="1"/>
    <col min="11772" max="11772" width="5.140625" style="72" customWidth="1"/>
    <col min="11773" max="11773" width="5.42578125" style="72" customWidth="1"/>
    <col min="11774" max="11774" width="5.28515625" style="72" customWidth="1"/>
    <col min="11775" max="11775" width="6.7109375" style="72" customWidth="1"/>
    <col min="11776" max="11776" width="4.7109375" style="72" customWidth="1"/>
    <col min="11777" max="11777" width="7.140625" style="72" customWidth="1"/>
    <col min="11778" max="11778" width="7.42578125" style="72" customWidth="1"/>
    <col min="11779" max="11779" width="6.85546875" style="72" customWidth="1"/>
    <col min="11780" max="11780" width="6.42578125" style="72" customWidth="1"/>
    <col min="11781" max="11782" width="6.85546875" style="72" customWidth="1"/>
    <col min="11783" max="11783" width="7.85546875" style="72" customWidth="1"/>
    <col min="11784" max="11784" width="5.85546875" style="72" customWidth="1"/>
    <col min="11785" max="11785" width="7.140625" style="72" customWidth="1"/>
    <col min="11786" max="11786" width="6.140625" style="72" customWidth="1"/>
    <col min="11787" max="11787" width="7" style="72" customWidth="1"/>
    <col min="11788" max="11788" width="7.140625" style="72" customWidth="1"/>
    <col min="11789" max="11789" width="6.85546875" style="72" customWidth="1"/>
    <col min="11790" max="11790" width="7.140625" style="72" customWidth="1"/>
    <col min="11791" max="11791" width="7.5703125" style="72" customWidth="1"/>
    <col min="11792" max="11792" width="8.85546875" style="72" customWidth="1"/>
    <col min="11793" max="11793" width="7.7109375" style="72" customWidth="1"/>
    <col min="11794" max="11794" width="7.42578125" style="72" customWidth="1"/>
    <col min="11795" max="11795" width="8" style="72" customWidth="1"/>
    <col min="11796" max="11796" width="8.140625" style="72" customWidth="1"/>
    <col min="11797" max="11797" width="7.7109375" style="72" customWidth="1"/>
    <col min="11798" max="11798" width="6.7109375" style="72" customWidth="1"/>
    <col min="11799" max="11799" width="7.28515625" style="72" customWidth="1"/>
    <col min="11800" max="11800" width="6.140625" style="72" customWidth="1"/>
    <col min="11801" max="11801" width="7.28515625" style="72" customWidth="1"/>
    <col min="11802" max="11802" width="7.140625" style="72" customWidth="1"/>
    <col min="11803" max="11803" width="8.7109375" style="72" customWidth="1"/>
    <col min="11804" max="12024" width="9.140625" style="72"/>
    <col min="12025" max="12025" width="4.140625" style="72" customWidth="1"/>
    <col min="12026" max="12026" width="60.85546875" style="72" customWidth="1"/>
    <col min="12027" max="12027" width="5.5703125" style="72" customWidth="1"/>
    <col min="12028" max="12028" width="5.140625" style="72" customWidth="1"/>
    <col min="12029" max="12029" width="5.42578125" style="72" customWidth="1"/>
    <col min="12030" max="12030" width="5.28515625" style="72" customWidth="1"/>
    <col min="12031" max="12031" width="6.7109375" style="72" customWidth="1"/>
    <col min="12032" max="12032" width="4.7109375" style="72" customWidth="1"/>
    <col min="12033" max="12033" width="7.140625" style="72" customWidth="1"/>
    <col min="12034" max="12034" width="7.42578125" style="72" customWidth="1"/>
    <col min="12035" max="12035" width="6.85546875" style="72" customWidth="1"/>
    <col min="12036" max="12036" width="6.42578125" style="72" customWidth="1"/>
    <col min="12037" max="12038" width="6.85546875" style="72" customWidth="1"/>
    <col min="12039" max="12039" width="7.85546875" style="72" customWidth="1"/>
    <col min="12040" max="12040" width="5.85546875" style="72" customWidth="1"/>
    <col min="12041" max="12041" width="7.140625" style="72" customWidth="1"/>
    <col min="12042" max="12042" width="6.140625" style="72" customWidth="1"/>
    <col min="12043" max="12043" width="7" style="72" customWidth="1"/>
    <col min="12044" max="12044" width="7.140625" style="72" customWidth="1"/>
    <col min="12045" max="12045" width="6.85546875" style="72" customWidth="1"/>
    <col min="12046" max="12046" width="7.140625" style="72" customWidth="1"/>
    <col min="12047" max="12047" width="7.5703125" style="72" customWidth="1"/>
    <col min="12048" max="12048" width="8.85546875" style="72" customWidth="1"/>
    <col min="12049" max="12049" width="7.7109375" style="72" customWidth="1"/>
    <col min="12050" max="12050" width="7.42578125" style="72" customWidth="1"/>
    <col min="12051" max="12051" width="8" style="72" customWidth="1"/>
    <col min="12052" max="12052" width="8.140625" style="72" customWidth="1"/>
    <col min="12053" max="12053" width="7.7109375" style="72" customWidth="1"/>
    <col min="12054" max="12054" width="6.7109375" style="72" customWidth="1"/>
    <col min="12055" max="12055" width="7.28515625" style="72" customWidth="1"/>
    <col min="12056" max="12056" width="6.140625" style="72" customWidth="1"/>
    <col min="12057" max="12057" width="7.28515625" style="72" customWidth="1"/>
    <col min="12058" max="12058" width="7.140625" style="72" customWidth="1"/>
    <col min="12059" max="12059" width="8.7109375" style="72" customWidth="1"/>
    <col min="12060" max="12280" width="9.140625" style="72"/>
    <col min="12281" max="12281" width="4.140625" style="72" customWidth="1"/>
    <col min="12282" max="12282" width="60.85546875" style="72" customWidth="1"/>
    <col min="12283" max="12283" width="5.5703125" style="72" customWidth="1"/>
    <col min="12284" max="12284" width="5.140625" style="72" customWidth="1"/>
    <col min="12285" max="12285" width="5.42578125" style="72" customWidth="1"/>
    <col min="12286" max="12286" width="5.28515625" style="72" customWidth="1"/>
    <col min="12287" max="12287" width="6.7109375" style="72" customWidth="1"/>
    <col min="12288" max="12288" width="4.7109375" style="72" customWidth="1"/>
    <col min="12289" max="12289" width="7.140625" style="72" customWidth="1"/>
    <col min="12290" max="12290" width="7.42578125" style="72" customWidth="1"/>
    <col min="12291" max="12291" width="6.85546875" style="72" customWidth="1"/>
    <col min="12292" max="12292" width="6.42578125" style="72" customWidth="1"/>
    <col min="12293" max="12294" width="6.85546875" style="72" customWidth="1"/>
    <col min="12295" max="12295" width="7.85546875" style="72" customWidth="1"/>
    <col min="12296" max="12296" width="5.85546875" style="72" customWidth="1"/>
    <col min="12297" max="12297" width="7.140625" style="72" customWidth="1"/>
    <col min="12298" max="12298" width="6.140625" style="72" customWidth="1"/>
    <col min="12299" max="12299" width="7" style="72" customWidth="1"/>
    <col min="12300" max="12300" width="7.140625" style="72" customWidth="1"/>
    <col min="12301" max="12301" width="6.85546875" style="72" customWidth="1"/>
    <col min="12302" max="12302" width="7.140625" style="72" customWidth="1"/>
    <col min="12303" max="12303" width="7.5703125" style="72" customWidth="1"/>
    <col min="12304" max="12304" width="8.85546875" style="72" customWidth="1"/>
    <col min="12305" max="12305" width="7.7109375" style="72" customWidth="1"/>
    <col min="12306" max="12306" width="7.42578125" style="72" customWidth="1"/>
    <col min="12307" max="12307" width="8" style="72" customWidth="1"/>
    <col min="12308" max="12308" width="8.140625" style="72" customWidth="1"/>
    <col min="12309" max="12309" width="7.7109375" style="72" customWidth="1"/>
    <col min="12310" max="12310" width="6.7109375" style="72" customWidth="1"/>
    <col min="12311" max="12311" width="7.28515625" style="72" customWidth="1"/>
    <col min="12312" max="12312" width="6.140625" style="72" customWidth="1"/>
    <col min="12313" max="12313" width="7.28515625" style="72" customWidth="1"/>
    <col min="12314" max="12314" width="7.140625" style="72" customWidth="1"/>
    <col min="12315" max="12315" width="8.7109375" style="72" customWidth="1"/>
    <col min="12316" max="12536" width="9.140625" style="72"/>
    <col min="12537" max="12537" width="4.140625" style="72" customWidth="1"/>
    <col min="12538" max="12538" width="60.85546875" style="72" customWidth="1"/>
    <col min="12539" max="12539" width="5.5703125" style="72" customWidth="1"/>
    <col min="12540" max="12540" width="5.140625" style="72" customWidth="1"/>
    <col min="12541" max="12541" width="5.42578125" style="72" customWidth="1"/>
    <col min="12542" max="12542" width="5.28515625" style="72" customWidth="1"/>
    <col min="12543" max="12543" width="6.7109375" style="72" customWidth="1"/>
    <col min="12544" max="12544" width="4.7109375" style="72" customWidth="1"/>
    <col min="12545" max="12545" width="7.140625" style="72" customWidth="1"/>
    <col min="12546" max="12546" width="7.42578125" style="72" customWidth="1"/>
    <col min="12547" max="12547" width="6.85546875" style="72" customWidth="1"/>
    <col min="12548" max="12548" width="6.42578125" style="72" customWidth="1"/>
    <col min="12549" max="12550" width="6.85546875" style="72" customWidth="1"/>
    <col min="12551" max="12551" width="7.85546875" style="72" customWidth="1"/>
    <col min="12552" max="12552" width="5.85546875" style="72" customWidth="1"/>
    <col min="12553" max="12553" width="7.140625" style="72" customWidth="1"/>
    <col min="12554" max="12554" width="6.140625" style="72" customWidth="1"/>
    <col min="12555" max="12555" width="7" style="72" customWidth="1"/>
    <col min="12556" max="12556" width="7.140625" style="72" customWidth="1"/>
    <col min="12557" max="12557" width="6.85546875" style="72" customWidth="1"/>
    <col min="12558" max="12558" width="7.140625" style="72" customWidth="1"/>
    <col min="12559" max="12559" width="7.5703125" style="72" customWidth="1"/>
    <col min="12560" max="12560" width="8.85546875" style="72" customWidth="1"/>
    <col min="12561" max="12561" width="7.7109375" style="72" customWidth="1"/>
    <col min="12562" max="12562" width="7.42578125" style="72" customWidth="1"/>
    <col min="12563" max="12563" width="8" style="72" customWidth="1"/>
    <col min="12564" max="12564" width="8.140625" style="72" customWidth="1"/>
    <col min="12565" max="12565" width="7.7109375" style="72" customWidth="1"/>
    <col min="12566" max="12566" width="6.7109375" style="72" customWidth="1"/>
    <col min="12567" max="12567" width="7.28515625" style="72" customWidth="1"/>
    <col min="12568" max="12568" width="6.140625" style="72" customWidth="1"/>
    <col min="12569" max="12569" width="7.28515625" style="72" customWidth="1"/>
    <col min="12570" max="12570" width="7.140625" style="72" customWidth="1"/>
    <col min="12571" max="12571" width="8.7109375" style="72" customWidth="1"/>
    <col min="12572" max="12792" width="9.140625" style="72"/>
    <col min="12793" max="12793" width="4.140625" style="72" customWidth="1"/>
    <col min="12794" max="12794" width="60.85546875" style="72" customWidth="1"/>
    <col min="12795" max="12795" width="5.5703125" style="72" customWidth="1"/>
    <col min="12796" max="12796" width="5.140625" style="72" customWidth="1"/>
    <col min="12797" max="12797" width="5.42578125" style="72" customWidth="1"/>
    <col min="12798" max="12798" width="5.28515625" style="72" customWidth="1"/>
    <col min="12799" max="12799" width="6.7109375" style="72" customWidth="1"/>
    <col min="12800" max="12800" width="4.7109375" style="72" customWidth="1"/>
    <col min="12801" max="12801" width="7.140625" style="72" customWidth="1"/>
    <col min="12802" max="12802" width="7.42578125" style="72" customWidth="1"/>
    <col min="12803" max="12803" width="6.85546875" style="72" customWidth="1"/>
    <col min="12804" max="12804" width="6.42578125" style="72" customWidth="1"/>
    <col min="12805" max="12806" width="6.85546875" style="72" customWidth="1"/>
    <col min="12807" max="12807" width="7.85546875" style="72" customWidth="1"/>
    <col min="12808" max="12808" width="5.85546875" style="72" customWidth="1"/>
    <col min="12809" max="12809" width="7.140625" style="72" customWidth="1"/>
    <col min="12810" max="12810" width="6.140625" style="72" customWidth="1"/>
    <col min="12811" max="12811" width="7" style="72" customWidth="1"/>
    <col min="12812" max="12812" width="7.140625" style="72" customWidth="1"/>
    <col min="12813" max="12813" width="6.85546875" style="72" customWidth="1"/>
    <col min="12814" max="12814" width="7.140625" style="72" customWidth="1"/>
    <col min="12815" max="12815" width="7.5703125" style="72" customWidth="1"/>
    <col min="12816" max="12816" width="8.85546875" style="72" customWidth="1"/>
    <col min="12817" max="12817" width="7.7109375" style="72" customWidth="1"/>
    <col min="12818" max="12818" width="7.42578125" style="72" customWidth="1"/>
    <col min="12819" max="12819" width="8" style="72" customWidth="1"/>
    <col min="12820" max="12820" width="8.140625" style="72" customWidth="1"/>
    <col min="12821" max="12821" width="7.7109375" style="72" customWidth="1"/>
    <col min="12822" max="12822" width="6.7109375" style="72" customWidth="1"/>
    <col min="12823" max="12823" width="7.28515625" style="72" customWidth="1"/>
    <col min="12824" max="12824" width="6.140625" style="72" customWidth="1"/>
    <col min="12825" max="12825" width="7.28515625" style="72" customWidth="1"/>
    <col min="12826" max="12826" width="7.140625" style="72" customWidth="1"/>
    <col min="12827" max="12827" width="8.7109375" style="72" customWidth="1"/>
    <col min="12828" max="13048" width="9.140625" style="72"/>
    <col min="13049" max="13049" width="4.140625" style="72" customWidth="1"/>
    <col min="13050" max="13050" width="60.85546875" style="72" customWidth="1"/>
    <col min="13051" max="13051" width="5.5703125" style="72" customWidth="1"/>
    <col min="13052" max="13052" width="5.140625" style="72" customWidth="1"/>
    <col min="13053" max="13053" width="5.42578125" style="72" customWidth="1"/>
    <col min="13054" max="13054" width="5.28515625" style="72" customWidth="1"/>
    <col min="13055" max="13055" width="6.7109375" style="72" customWidth="1"/>
    <col min="13056" max="13056" width="4.7109375" style="72" customWidth="1"/>
    <col min="13057" max="13057" width="7.140625" style="72" customWidth="1"/>
    <col min="13058" max="13058" width="7.42578125" style="72" customWidth="1"/>
    <col min="13059" max="13059" width="6.85546875" style="72" customWidth="1"/>
    <col min="13060" max="13060" width="6.42578125" style="72" customWidth="1"/>
    <col min="13061" max="13062" width="6.85546875" style="72" customWidth="1"/>
    <col min="13063" max="13063" width="7.85546875" style="72" customWidth="1"/>
    <col min="13064" max="13064" width="5.85546875" style="72" customWidth="1"/>
    <col min="13065" max="13065" width="7.140625" style="72" customWidth="1"/>
    <col min="13066" max="13066" width="6.140625" style="72" customWidth="1"/>
    <col min="13067" max="13067" width="7" style="72" customWidth="1"/>
    <col min="13068" max="13068" width="7.140625" style="72" customWidth="1"/>
    <col min="13069" max="13069" width="6.85546875" style="72" customWidth="1"/>
    <col min="13070" max="13070" width="7.140625" style="72" customWidth="1"/>
    <col min="13071" max="13071" width="7.5703125" style="72" customWidth="1"/>
    <col min="13072" max="13072" width="8.85546875" style="72" customWidth="1"/>
    <col min="13073" max="13073" width="7.7109375" style="72" customWidth="1"/>
    <col min="13074" max="13074" width="7.42578125" style="72" customWidth="1"/>
    <col min="13075" max="13075" width="8" style="72" customWidth="1"/>
    <col min="13076" max="13076" width="8.140625" style="72" customWidth="1"/>
    <col min="13077" max="13077" width="7.7109375" style="72" customWidth="1"/>
    <col min="13078" max="13078" width="6.7109375" style="72" customWidth="1"/>
    <col min="13079" max="13079" width="7.28515625" style="72" customWidth="1"/>
    <col min="13080" max="13080" width="6.140625" style="72" customWidth="1"/>
    <col min="13081" max="13081" width="7.28515625" style="72" customWidth="1"/>
    <col min="13082" max="13082" width="7.140625" style="72" customWidth="1"/>
    <col min="13083" max="13083" width="8.7109375" style="72" customWidth="1"/>
    <col min="13084" max="13304" width="9.140625" style="72"/>
    <col min="13305" max="13305" width="4.140625" style="72" customWidth="1"/>
    <col min="13306" max="13306" width="60.85546875" style="72" customWidth="1"/>
    <col min="13307" max="13307" width="5.5703125" style="72" customWidth="1"/>
    <col min="13308" max="13308" width="5.140625" style="72" customWidth="1"/>
    <col min="13309" max="13309" width="5.42578125" style="72" customWidth="1"/>
    <col min="13310" max="13310" width="5.28515625" style="72" customWidth="1"/>
    <col min="13311" max="13311" width="6.7109375" style="72" customWidth="1"/>
    <col min="13312" max="13312" width="4.7109375" style="72" customWidth="1"/>
    <col min="13313" max="13313" width="7.140625" style="72" customWidth="1"/>
    <col min="13314" max="13314" width="7.42578125" style="72" customWidth="1"/>
    <col min="13315" max="13315" width="6.85546875" style="72" customWidth="1"/>
    <col min="13316" max="13316" width="6.42578125" style="72" customWidth="1"/>
    <col min="13317" max="13318" width="6.85546875" style="72" customWidth="1"/>
    <col min="13319" max="13319" width="7.85546875" style="72" customWidth="1"/>
    <col min="13320" max="13320" width="5.85546875" style="72" customWidth="1"/>
    <col min="13321" max="13321" width="7.140625" style="72" customWidth="1"/>
    <col min="13322" max="13322" width="6.140625" style="72" customWidth="1"/>
    <col min="13323" max="13323" width="7" style="72" customWidth="1"/>
    <col min="13324" max="13324" width="7.140625" style="72" customWidth="1"/>
    <col min="13325" max="13325" width="6.85546875" style="72" customWidth="1"/>
    <col min="13326" max="13326" width="7.140625" style="72" customWidth="1"/>
    <col min="13327" max="13327" width="7.5703125" style="72" customWidth="1"/>
    <col min="13328" max="13328" width="8.85546875" style="72" customWidth="1"/>
    <col min="13329" max="13329" width="7.7109375" style="72" customWidth="1"/>
    <col min="13330" max="13330" width="7.42578125" style="72" customWidth="1"/>
    <col min="13331" max="13331" width="8" style="72" customWidth="1"/>
    <col min="13332" max="13332" width="8.140625" style="72" customWidth="1"/>
    <col min="13333" max="13333" width="7.7109375" style="72" customWidth="1"/>
    <col min="13334" max="13334" width="6.7109375" style="72" customWidth="1"/>
    <col min="13335" max="13335" width="7.28515625" style="72" customWidth="1"/>
    <col min="13336" max="13336" width="6.140625" style="72" customWidth="1"/>
    <col min="13337" max="13337" width="7.28515625" style="72" customWidth="1"/>
    <col min="13338" max="13338" width="7.140625" style="72" customWidth="1"/>
    <col min="13339" max="13339" width="8.7109375" style="72" customWidth="1"/>
    <col min="13340" max="13560" width="9.140625" style="72"/>
    <col min="13561" max="13561" width="4.140625" style="72" customWidth="1"/>
    <col min="13562" max="13562" width="60.85546875" style="72" customWidth="1"/>
    <col min="13563" max="13563" width="5.5703125" style="72" customWidth="1"/>
    <col min="13564" max="13564" width="5.140625" style="72" customWidth="1"/>
    <col min="13565" max="13565" width="5.42578125" style="72" customWidth="1"/>
    <col min="13566" max="13566" width="5.28515625" style="72" customWidth="1"/>
    <col min="13567" max="13567" width="6.7109375" style="72" customWidth="1"/>
    <col min="13568" max="13568" width="4.7109375" style="72" customWidth="1"/>
    <col min="13569" max="13569" width="7.140625" style="72" customWidth="1"/>
    <col min="13570" max="13570" width="7.42578125" style="72" customWidth="1"/>
    <col min="13571" max="13571" width="6.85546875" style="72" customWidth="1"/>
    <col min="13572" max="13572" width="6.42578125" style="72" customWidth="1"/>
    <col min="13573" max="13574" width="6.85546875" style="72" customWidth="1"/>
    <col min="13575" max="13575" width="7.85546875" style="72" customWidth="1"/>
    <col min="13576" max="13576" width="5.85546875" style="72" customWidth="1"/>
    <col min="13577" max="13577" width="7.140625" style="72" customWidth="1"/>
    <col min="13578" max="13578" width="6.140625" style="72" customWidth="1"/>
    <col min="13579" max="13579" width="7" style="72" customWidth="1"/>
    <col min="13580" max="13580" width="7.140625" style="72" customWidth="1"/>
    <col min="13581" max="13581" width="6.85546875" style="72" customWidth="1"/>
    <col min="13582" max="13582" width="7.140625" style="72" customWidth="1"/>
    <col min="13583" max="13583" width="7.5703125" style="72" customWidth="1"/>
    <col min="13584" max="13584" width="8.85546875" style="72" customWidth="1"/>
    <col min="13585" max="13585" width="7.7109375" style="72" customWidth="1"/>
    <col min="13586" max="13586" width="7.42578125" style="72" customWidth="1"/>
    <col min="13587" max="13587" width="8" style="72" customWidth="1"/>
    <col min="13588" max="13588" width="8.140625" style="72" customWidth="1"/>
    <col min="13589" max="13589" width="7.7109375" style="72" customWidth="1"/>
    <col min="13590" max="13590" width="6.7109375" style="72" customWidth="1"/>
    <col min="13591" max="13591" width="7.28515625" style="72" customWidth="1"/>
    <col min="13592" max="13592" width="6.140625" style="72" customWidth="1"/>
    <col min="13593" max="13593" width="7.28515625" style="72" customWidth="1"/>
    <col min="13594" max="13594" width="7.140625" style="72" customWidth="1"/>
    <col min="13595" max="13595" width="8.7109375" style="72" customWidth="1"/>
    <col min="13596" max="13816" width="9.140625" style="72"/>
    <col min="13817" max="13817" width="4.140625" style="72" customWidth="1"/>
    <col min="13818" max="13818" width="60.85546875" style="72" customWidth="1"/>
    <col min="13819" max="13819" width="5.5703125" style="72" customWidth="1"/>
    <col min="13820" max="13820" width="5.140625" style="72" customWidth="1"/>
    <col min="13821" max="13821" width="5.42578125" style="72" customWidth="1"/>
    <col min="13822" max="13822" width="5.28515625" style="72" customWidth="1"/>
    <col min="13823" max="13823" width="6.7109375" style="72" customWidth="1"/>
    <col min="13824" max="13824" width="4.7109375" style="72" customWidth="1"/>
    <col min="13825" max="13825" width="7.140625" style="72" customWidth="1"/>
    <col min="13826" max="13826" width="7.42578125" style="72" customWidth="1"/>
    <col min="13827" max="13827" width="6.85546875" style="72" customWidth="1"/>
    <col min="13828" max="13828" width="6.42578125" style="72" customWidth="1"/>
    <col min="13829" max="13830" width="6.85546875" style="72" customWidth="1"/>
    <col min="13831" max="13831" width="7.85546875" style="72" customWidth="1"/>
    <col min="13832" max="13832" width="5.85546875" style="72" customWidth="1"/>
    <col min="13833" max="13833" width="7.140625" style="72" customWidth="1"/>
    <col min="13834" max="13834" width="6.140625" style="72" customWidth="1"/>
    <col min="13835" max="13835" width="7" style="72" customWidth="1"/>
    <col min="13836" max="13836" width="7.140625" style="72" customWidth="1"/>
    <col min="13837" max="13837" width="6.85546875" style="72" customWidth="1"/>
    <col min="13838" max="13838" width="7.140625" style="72" customWidth="1"/>
    <col min="13839" max="13839" width="7.5703125" style="72" customWidth="1"/>
    <col min="13840" max="13840" width="8.85546875" style="72" customWidth="1"/>
    <col min="13841" max="13841" width="7.7109375" style="72" customWidth="1"/>
    <col min="13842" max="13842" width="7.42578125" style="72" customWidth="1"/>
    <col min="13843" max="13843" width="8" style="72" customWidth="1"/>
    <col min="13844" max="13844" width="8.140625" style="72" customWidth="1"/>
    <col min="13845" max="13845" width="7.7109375" style="72" customWidth="1"/>
    <col min="13846" max="13846" width="6.7109375" style="72" customWidth="1"/>
    <col min="13847" max="13847" width="7.28515625" style="72" customWidth="1"/>
    <col min="13848" max="13848" width="6.140625" style="72" customWidth="1"/>
    <col min="13849" max="13849" width="7.28515625" style="72" customWidth="1"/>
    <col min="13850" max="13850" width="7.140625" style="72" customWidth="1"/>
    <col min="13851" max="13851" width="8.7109375" style="72" customWidth="1"/>
    <col min="13852" max="14072" width="9.140625" style="72"/>
    <col min="14073" max="14073" width="4.140625" style="72" customWidth="1"/>
    <col min="14074" max="14074" width="60.85546875" style="72" customWidth="1"/>
    <col min="14075" max="14075" width="5.5703125" style="72" customWidth="1"/>
    <col min="14076" max="14076" width="5.140625" style="72" customWidth="1"/>
    <col min="14077" max="14077" width="5.42578125" style="72" customWidth="1"/>
    <col min="14078" max="14078" width="5.28515625" style="72" customWidth="1"/>
    <col min="14079" max="14079" width="6.7109375" style="72" customWidth="1"/>
    <col min="14080" max="14080" width="4.7109375" style="72" customWidth="1"/>
    <col min="14081" max="14081" width="7.140625" style="72" customWidth="1"/>
    <col min="14082" max="14082" width="7.42578125" style="72" customWidth="1"/>
    <col min="14083" max="14083" width="6.85546875" style="72" customWidth="1"/>
    <col min="14084" max="14084" width="6.42578125" style="72" customWidth="1"/>
    <col min="14085" max="14086" width="6.85546875" style="72" customWidth="1"/>
    <col min="14087" max="14087" width="7.85546875" style="72" customWidth="1"/>
    <col min="14088" max="14088" width="5.85546875" style="72" customWidth="1"/>
    <col min="14089" max="14089" width="7.140625" style="72" customWidth="1"/>
    <col min="14090" max="14090" width="6.140625" style="72" customWidth="1"/>
    <col min="14091" max="14091" width="7" style="72" customWidth="1"/>
    <col min="14092" max="14092" width="7.140625" style="72" customWidth="1"/>
    <col min="14093" max="14093" width="6.85546875" style="72" customWidth="1"/>
    <col min="14094" max="14094" width="7.140625" style="72" customWidth="1"/>
    <col min="14095" max="14095" width="7.5703125" style="72" customWidth="1"/>
    <col min="14096" max="14096" width="8.85546875" style="72" customWidth="1"/>
    <col min="14097" max="14097" width="7.7109375" style="72" customWidth="1"/>
    <col min="14098" max="14098" width="7.42578125" style="72" customWidth="1"/>
    <col min="14099" max="14099" width="8" style="72" customWidth="1"/>
    <col min="14100" max="14100" width="8.140625" style="72" customWidth="1"/>
    <col min="14101" max="14101" width="7.7109375" style="72" customWidth="1"/>
    <col min="14102" max="14102" width="6.7109375" style="72" customWidth="1"/>
    <col min="14103" max="14103" width="7.28515625" style="72" customWidth="1"/>
    <col min="14104" max="14104" width="6.140625" style="72" customWidth="1"/>
    <col min="14105" max="14105" width="7.28515625" style="72" customWidth="1"/>
    <col min="14106" max="14106" width="7.140625" style="72" customWidth="1"/>
    <col min="14107" max="14107" width="8.7109375" style="72" customWidth="1"/>
    <col min="14108" max="14328" width="9.140625" style="72"/>
    <col min="14329" max="14329" width="4.140625" style="72" customWidth="1"/>
    <col min="14330" max="14330" width="60.85546875" style="72" customWidth="1"/>
    <col min="14331" max="14331" width="5.5703125" style="72" customWidth="1"/>
    <col min="14332" max="14332" width="5.140625" style="72" customWidth="1"/>
    <col min="14333" max="14333" width="5.42578125" style="72" customWidth="1"/>
    <col min="14334" max="14334" width="5.28515625" style="72" customWidth="1"/>
    <col min="14335" max="14335" width="6.7109375" style="72" customWidth="1"/>
    <col min="14336" max="14336" width="4.7109375" style="72" customWidth="1"/>
    <col min="14337" max="14337" width="7.140625" style="72" customWidth="1"/>
    <col min="14338" max="14338" width="7.42578125" style="72" customWidth="1"/>
    <col min="14339" max="14339" width="6.85546875" style="72" customWidth="1"/>
    <col min="14340" max="14340" width="6.42578125" style="72" customWidth="1"/>
    <col min="14341" max="14342" width="6.85546875" style="72" customWidth="1"/>
    <col min="14343" max="14343" width="7.85546875" style="72" customWidth="1"/>
    <col min="14344" max="14344" width="5.85546875" style="72" customWidth="1"/>
    <col min="14345" max="14345" width="7.140625" style="72" customWidth="1"/>
    <col min="14346" max="14346" width="6.140625" style="72" customWidth="1"/>
    <col min="14347" max="14347" width="7" style="72" customWidth="1"/>
    <col min="14348" max="14348" width="7.140625" style="72" customWidth="1"/>
    <col min="14349" max="14349" width="6.85546875" style="72" customWidth="1"/>
    <col min="14350" max="14350" width="7.140625" style="72" customWidth="1"/>
    <col min="14351" max="14351" width="7.5703125" style="72" customWidth="1"/>
    <col min="14352" max="14352" width="8.85546875" style="72" customWidth="1"/>
    <col min="14353" max="14353" width="7.7109375" style="72" customWidth="1"/>
    <col min="14354" max="14354" width="7.42578125" style="72" customWidth="1"/>
    <col min="14355" max="14355" width="8" style="72" customWidth="1"/>
    <col min="14356" max="14356" width="8.140625" style="72" customWidth="1"/>
    <col min="14357" max="14357" width="7.7109375" style="72" customWidth="1"/>
    <col min="14358" max="14358" width="6.7109375" style="72" customWidth="1"/>
    <col min="14359" max="14359" width="7.28515625" style="72" customWidth="1"/>
    <col min="14360" max="14360" width="6.140625" style="72" customWidth="1"/>
    <col min="14361" max="14361" width="7.28515625" style="72" customWidth="1"/>
    <col min="14362" max="14362" width="7.140625" style="72" customWidth="1"/>
    <col min="14363" max="14363" width="8.7109375" style="72" customWidth="1"/>
    <col min="14364" max="14584" width="9.140625" style="72"/>
    <col min="14585" max="14585" width="4.140625" style="72" customWidth="1"/>
    <col min="14586" max="14586" width="60.85546875" style="72" customWidth="1"/>
    <col min="14587" max="14587" width="5.5703125" style="72" customWidth="1"/>
    <col min="14588" max="14588" width="5.140625" style="72" customWidth="1"/>
    <col min="14589" max="14589" width="5.42578125" style="72" customWidth="1"/>
    <col min="14590" max="14590" width="5.28515625" style="72" customWidth="1"/>
    <col min="14591" max="14591" width="6.7109375" style="72" customWidth="1"/>
    <col min="14592" max="14592" width="4.7109375" style="72" customWidth="1"/>
    <col min="14593" max="14593" width="7.140625" style="72" customWidth="1"/>
    <col min="14594" max="14594" width="7.42578125" style="72" customWidth="1"/>
    <col min="14595" max="14595" width="6.85546875" style="72" customWidth="1"/>
    <col min="14596" max="14596" width="6.42578125" style="72" customWidth="1"/>
    <col min="14597" max="14598" width="6.85546875" style="72" customWidth="1"/>
    <col min="14599" max="14599" width="7.85546875" style="72" customWidth="1"/>
    <col min="14600" max="14600" width="5.85546875" style="72" customWidth="1"/>
    <col min="14601" max="14601" width="7.140625" style="72" customWidth="1"/>
    <col min="14602" max="14602" width="6.140625" style="72" customWidth="1"/>
    <col min="14603" max="14603" width="7" style="72" customWidth="1"/>
    <col min="14604" max="14604" width="7.140625" style="72" customWidth="1"/>
    <col min="14605" max="14605" width="6.85546875" style="72" customWidth="1"/>
    <col min="14606" max="14606" width="7.140625" style="72" customWidth="1"/>
    <col min="14607" max="14607" width="7.5703125" style="72" customWidth="1"/>
    <col min="14608" max="14608" width="8.85546875" style="72" customWidth="1"/>
    <col min="14609" max="14609" width="7.7109375" style="72" customWidth="1"/>
    <col min="14610" max="14610" width="7.42578125" style="72" customWidth="1"/>
    <col min="14611" max="14611" width="8" style="72" customWidth="1"/>
    <col min="14612" max="14612" width="8.140625" style="72" customWidth="1"/>
    <col min="14613" max="14613" width="7.7109375" style="72" customWidth="1"/>
    <col min="14614" max="14614" width="6.7109375" style="72" customWidth="1"/>
    <col min="14615" max="14615" width="7.28515625" style="72" customWidth="1"/>
    <col min="14616" max="14616" width="6.140625" style="72" customWidth="1"/>
    <col min="14617" max="14617" width="7.28515625" style="72" customWidth="1"/>
    <col min="14618" max="14618" width="7.140625" style="72" customWidth="1"/>
    <col min="14619" max="14619" width="8.7109375" style="72" customWidth="1"/>
    <col min="14620" max="14840" width="9.140625" style="72"/>
    <col min="14841" max="14841" width="4.140625" style="72" customWidth="1"/>
    <col min="14842" max="14842" width="60.85546875" style="72" customWidth="1"/>
    <col min="14843" max="14843" width="5.5703125" style="72" customWidth="1"/>
    <col min="14844" max="14844" width="5.140625" style="72" customWidth="1"/>
    <col min="14845" max="14845" width="5.42578125" style="72" customWidth="1"/>
    <col min="14846" max="14846" width="5.28515625" style="72" customWidth="1"/>
    <col min="14847" max="14847" width="6.7109375" style="72" customWidth="1"/>
    <col min="14848" max="14848" width="4.7109375" style="72" customWidth="1"/>
    <col min="14849" max="14849" width="7.140625" style="72" customWidth="1"/>
    <col min="14850" max="14850" width="7.42578125" style="72" customWidth="1"/>
    <col min="14851" max="14851" width="6.85546875" style="72" customWidth="1"/>
    <col min="14852" max="14852" width="6.42578125" style="72" customWidth="1"/>
    <col min="14853" max="14854" width="6.85546875" style="72" customWidth="1"/>
    <col min="14855" max="14855" width="7.85546875" style="72" customWidth="1"/>
    <col min="14856" max="14856" width="5.85546875" style="72" customWidth="1"/>
    <col min="14857" max="14857" width="7.140625" style="72" customWidth="1"/>
    <col min="14858" max="14858" width="6.140625" style="72" customWidth="1"/>
    <col min="14859" max="14859" width="7" style="72" customWidth="1"/>
    <col min="14860" max="14860" width="7.140625" style="72" customWidth="1"/>
    <col min="14861" max="14861" width="6.85546875" style="72" customWidth="1"/>
    <col min="14862" max="14862" width="7.140625" style="72" customWidth="1"/>
    <col min="14863" max="14863" width="7.5703125" style="72" customWidth="1"/>
    <col min="14864" max="14864" width="8.85546875" style="72" customWidth="1"/>
    <col min="14865" max="14865" width="7.7109375" style="72" customWidth="1"/>
    <col min="14866" max="14866" width="7.42578125" style="72" customWidth="1"/>
    <col min="14867" max="14867" width="8" style="72" customWidth="1"/>
    <col min="14868" max="14868" width="8.140625" style="72" customWidth="1"/>
    <col min="14869" max="14869" width="7.7109375" style="72" customWidth="1"/>
    <col min="14870" max="14870" width="6.7109375" style="72" customWidth="1"/>
    <col min="14871" max="14871" width="7.28515625" style="72" customWidth="1"/>
    <col min="14872" max="14872" width="6.140625" style="72" customWidth="1"/>
    <col min="14873" max="14873" width="7.28515625" style="72" customWidth="1"/>
    <col min="14874" max="14874" width="7.140625" style="72" customWidth="1"/>
    <col min="14875" max="14875" width="8.7109375" style="72" customWidth="1"/>
    <col min="14876" max="15096" width="9.140625" style="72"/>
    <col min="15097" max="15097" width="4.140625" style="72" customWidth="1"/>
    <col min="15098" max="15098" width="60.85546875" style="72" customWidth="1"/>
    <col min="15099" max="15099" width="5.5703125" style="72" customWidth="1"/>
    <col min="15100" max="15100" width="5.140625" style="72" customWidth="1"/>
    <col min="15101" max="15101" width="5.42578125" style="72" customWidth="1"/>
    <col min="15102" max="15102" width="5.28515625" style="72" customWidth="1"/>
    <col min="15103" max="15103" width="6.7109375" style="72" customWidth="1"/>
    <col min="15104" max="15104" width="4.7109375" style="72" customWidth="1"/>
    <col min="15105" max="15105" width="7.140625" style="72" customWidth="1"/>
    <col min="15106" max="15106" width="7.42578125" style="72" customWidth="1"/>
    <col min="15107" max="15107" width="6.85546875" style="72" customWidth="1"/>
    <col min="15108" max="15108" width="6.42578125" style="72" customWidth="1"/>
    <col min="15109" max="15110" width="6.85546875" style="72" customWidth="1"/>
    <col min="15111" max="15111" width="7.85546875" style="72" customWidth="1"/>
    <col min="15112" max="15112" width="5.85546875" style="72" customWidth="1"/>
    <col min="15113" max="15113" width="7.140625" style="72" customWidth="1"/>
    <col min="15114" max="15114" width="6.140625" style="72" customWidth="1"/>
    <col min="15115" max="15115" width="7" style="72" customWidth="1"/>
    <col min="15116" max="15116" width="7.140625" style="72" customWidth="1"/>
    <col min="15117" max="15117" width="6.85546875" style="72" customWidth="1"/>
    <col min="15118" max="15118" width="7.140625" style="72" customWidth="1"/>
    <col min="15119" max="15119" width="7.5703125" style="72" customWidth="1"/>
    <col min="15120" max="15120" width="8.85546875" style="72" customWidth="1"/>
    <col min="15121" max="15121" width="7.7109375" style="72" customWidth="1"/>
    <col min="15122" max="15122" width="7.42578125" style="72" customWidth="1"/>
    <col min="15123" max="15123" width="8" style="72" customWidth="1"/>
    <col min="15124" max="15124" width="8.140625" style="72" customWidth="1"/>
    <col min="15125" max="15125" width="7.7109375" style="72" customWidth="1"/>
    <col min="15126" max="15126" width="6.7109375" style="72" customWidth="1"/>
    <col min="15127" max="15127" width="7.28515625" style="72" customWidth="1"/>
    <col min="15128" max="15128" width="6.140625" style="72" customWidth="1"/>
    <col min="15129" max="15129" width="7.28515625" style="72" customWidth="1"/>
    <col min="15130" max="15130" width="7.140625" style="72" customWidth="1"/>
    <col min="15131" max="15131" width="8.7109375" style="72" customWidth="1"/>
    <col min="15132" max="15352" width="9.140625" style="72"/>
    <col min="15353" max="15353" width="4.140625" style="72" customWidth="1"/>
    <col min="15354" max="15354" width="60.85546875" style="72" customWidth="1"/>
    <col min="15355" max="15355" width="5.5703125" style="72" customWidth="1"/>
    <col min="15356" max="15356" width="5.140625" style="72" customWidth="1"/>
    <col min="15357" max="15357" width="5.42578125" style="72" customWidth="1"/>
    <col min="15358" max="15358" width="5.28515625" style="72" customWidth="1"/>
    <col min="15359" max="15359" width="6.7109375" style="72" customWidth="1"/>
    <col min="15360" max="15360" width="4.7109375" style="72" customWidth="1"/>
    <col min="15361" max="15361" width="7.140625" style="72" customWidth="1"/>
    <col min="15362" max="15362" width="7.42578125" style="72" customWidth="1"/>
    <col min="15363" max="15363" width="6.85546875" style="72" customWidth="1"/>
    <col min="15364" max="15364" width="6.42578125" style="72" customWidth="1"/>
    <col min="15365" max="15366" width="6.85546875" style="72" customWidth="1"/>
    <col min="15367" max="15367" width="7.85546875" style="72" customWidth="1"/>
    <col min="15368" max="15368" width="5.85546875" style="72" customWidth="1"/>
    <col min="15369" max="15369" width="7.140625" style="72" customWidth="1"/>
    <col min="15370" max="15370" width="6.140625" style="72" customWidth="1"/>
    <col min="15371" max="15371" width="7" style="72" customWidth="1"/>
    <col min="15372" max="15372" width="7.140625" style="72" customWidth="1"/>
    <col min="15373" max="15373" width="6.85546875" style="72" customWidth="1"/>
    <col min="15374" max="15374" width="7.140625" style="72" customWidth="1"/>
    <col min="15375" max="15375" width="7.5703125" style="72" customWidth="1"/>
    <col min="15376" max="15376" width="8.85546875" style="72" customWidth="1"/>
    <col min="15377" max="15377" width="7.7109375" style="72" customWidth="1"/>
    <col min="15378" max="15378" width="7.42578125" style="72" customWidth="1"/>
    <col min="15379" max="15379" width="8" style="72" customWidth="1"/>
    <col min="15380" max="15380" width="8.140625" style="72" customWidth="1"/>
    <col min="15381" max="15381" width="7.7109375" style="72" customWidth="1"/>
    <col min="15382" max="15382" width="6.7109375" style="72" customWidth="1"/>
    <col min="15383" max="15383" width="7.28515625" style="72" customWidth="1"/>
    <col min="15384" max="15384" width="6.140625" style="72" customWidth="1"/>
    <col min="15385" max="15385" width="7.28515625" style="72" customWidth="1"/>
    <col min="15386" max="15386" width="7.140625" style="72" customWidth="1"/>
    <col min="15387" max="15387" width="8.7109375" style="72" customWidth="1"/>
    <col min="15388" max="15608" width="9.140625" style="72"/>
    <col min="15609" max="15609" width="4.140625" style="72" customWidth="1"/>
    <col min="15610" max="15610" width="60.85546875" style="72" customWidth="1"/>
    <col min="15611" max="15611" width="5.5703125" style="72" customWidth="1"/>
    <col min="15612" max="15612" width="5.140625" style="72" customWidth="1"/>
    <col min="15613" max="15613" width="5.42578125" style="72" customWidth="1"/>
    <col min="15614" max="15614" width="5.28515625" style="72" customWidth="1"/>
    <col min="15615" max="15615" width="6.7109375" style="72" customWidth="1"/>
    <col min="15616" max="15616" width="4.7109375" style="72" customWidth="1"/>
    <col min="15617" max="15617" width="7.140625" style="72" customWidth="1"/>
    <col min="15618" max="15618" width="7.42578125" style="72" customWidth="1"/>
    <col min="15619" max="15619" width="6.85546875" style="72" customWidth="1"/>
    <col min="15620" max="15620" width="6.42578125" style="72" customWidth="1"/>
    <col min="15621" max="15622" width="6.85546875" style="72" customWidth="1"/>
    <col min="15623" max="15623" width="7.85546875" style="72" customWidth="1"/>
    <col min="15624" max="15624" width="5.85546875" style="72" customWidth="1"/>
    <col min="15625" max="15625" width="7.140625" style="72" customWidth="1"/>
    <col min="15626" max="15626" width="6.140625" style="72" customWidth="1"/>
    <col min="15627" max="15627" width="7" style="72" customWidth="1"/>
    <col min="15628" max="15628" width="7.140625" style="72" customWidth="1"/>
    <col min="15629" max="15629" width="6.85546875" style="72" customWidth="1"/>
    <col min="15630" max="15630" width="7.140625" style="72" customWidth="1"/>
    <col min="15631" max="15631" width="7.5703125" style="72" customWidth="1"/>
    <col min="15632" max="15632" width="8.85546875" style="72" customWidth="1"/>
    <col min="15633" max="15633" width="7.7109375" style="72" customWidth="1"/>
    <col min="15634" max="15634" width="7.42578125" style="72" customWidth="1"/>
    <col min="15635" max="15635" width="8" style="72" customWidth="1"/>
    <col min="15636" max="15636" width="8.140625" style="72" customWidth="1"/>
    <col min="15637" max="15637" width="7.7109375" style="72" customWidth="1"/>
    <col min="15638" max="15638" width="6.7109375" style="72" customWidth="1"/>
    <col min="15639" max="15639" width="7.28515625" style="72" customWidth="1"/>
    <col min="15640" max="15640" width="6.140625" style="72" customWidth="1"/>
    <col min="15641" max="15641" width="7.28515625" style="72" customWidth="1"/>
    <col min="15642" max="15642" width="7.140625" style="72" customWidth="1"/>
    <col min="15643" max="15643" width="8.7109375" style="72" customWidth="1"/>
    <col min="15644" max="15864" width="9.140625" style="72"/>
    <col min="15865" max="15865" width="4.140625" style="72" customWidth="1"/>
    <col min="15866" max="15866" width="60.85546875" style="72" customWidth="1"/>
    <col min="15867" max="15867" width="5.5703125" style="72" customWidth="1"/>
    <col min="15868" max="15868" width="5.140625" style="72" customWidth="1"/>
    <col min="15869" max="15869" width="5.42578125" style="72" customWidth="1"/>
    <col min="15870" max="15870" width="5.28515625" style="72" customWidth="1"/>
    <col min="15871" max="15871" width="6.7109375" style="72" customWidth="1"/>
    <col min="15872" max="15872" width="4.7109375" style="72" customWidth="1"/>
    <col min="15873" max="15873" width="7.140625" style="72" customWidth="1"/>
    <col min="15874" max="15874" width="7.42578125" style="72" customWidth="1"/>
    <col min="15875" max="15875" width="6.85546875" style="72" customWidth="1"/>
    <col min="15876" max="15876" width="6.42578125" style="72" customWidth="1"/>
    <col min="15877" max="15878" width="6.85546875" style="72" customWidth="1"/>
    <col min="15879" max="15879" width="7.85546875" style="72" customWidth="1"/>
    <col min="15880" max="15880" width="5.85546875" style="72" customWidth="1"/>
    <col min="15881" max="15881" width="7.140625" style="72" customWidth="1"/>
    <col min="15882" max="15882" width="6.140625" style="72" customWidth="1"/>
    <col min="15883" max="15883" width="7" style="72" customWidth="1"/>
    <col min="15884" max="15884" width="7.140625" style="72" customWidth="1"/>
    <col min="15885" max="15885" width="6.85546875" style="72" customWidth="1"/>
    <col min="15886" max="15886" width="7.140625" style="72" customWidth="1"/>
    <col min="15887" max="15887" width="7.5703125" style="72" customWidth="1"/>
    <col min="15888" max="15888" width="8.85546875" style="72" customWidth="1"/>
    <col min="15889" max="15889" width="7.7109375" style="72" customWidth="1"/>
    <col min="15890" max="15890" width="7.42578125" style="72" customWidth="1"/>
    <col min="15891" max="15891" width="8" style="72" customWidth="1"/>
    <col min="15892" max="15892" width="8.140625" style="72" customWidth="1"/>
    <col min="15893" max="15893" width="7.7109375" style="72" customWidth="1"/>
    <col min="15894" max="15894" width="6.7109375" style="72" customWidth="1"/>
    <col min="15895" max="15895" width="7.28515625" style="72" customWidth="1"/>
    <col min="15896" max="15896" width="6.140625" style="72" customWidth="1"/>
    <col min="15897" max="15897" width="7.28515625" style="72" customWidth="1"/>
    <col min="15898" max="15898" width="7.140625" style="72" customWidth="1"/>
    <col min="15899" max="15899" width="8.7109375" style="72" customWidth="1"/>
    <col min="15900" max="16120" width="9.140625" style="72"/>
    <col min="16121" max="16121" width="4.140625" style="72" customWidth="1"/>
    <col min="16122" max="16122" width="60.85546875" style="72" customWidth="1"/>
    <col min="16123" max="16123" width="5.5703125" style="72" customWidth="1"/>
    <col min="16124" max="16124" width="5.140625" style="72" customWidth="1"/>
    <col min="16125" max="16125" width="5.42578125" style="72" customWidth="1"/>
    <col min="16126" max="16126" width="5.28515625" style="72" customWidth="1"/>
    <col min="16127" max="16127" width="6.7109375" style="72" customWidth="1"/>
    <col min="16128" max="16128" width="4.7109375" style="72" customWidth="1"/>
    <col min="16129" max="16129" width="7.140625" style="72" customWidth="1"/>
    <col min="16130" max="16130" width="7.42578125" style="72" customWidth="1"/>
    <col min="16131" max="16131" width="6.85546875" style="72" customWidth="1"/>
    <col min="16132" max="16132" width="6.42578125" style="72" customWidth="1"/>
    <col min="16133" max="16134" width="6.85546875" style="72" customWidth="1"/>
    <col min="16135" max="16135" width="7.85546875" style="72" customWidth="1"/>
    <col min="16136" max="16136" width="5.85546875" style="72" customWidth="1"/>
    <col min="16137" max="16137" width="7.140625" style="72" customWidth="1"/>
    <col min="16138" max="16138" width="6.140625" style="72" customWidth="1"/>
    <col min="16139" max="16139" width="7" style="72" customWidth="1"/>
    <col min="16140" max="16140" width="7.140625" style="72" customWidth="1"/>
    <col min="16141" max="16141" width="6.85546875" style="72" customWidth="1"/>
    <col min="16142" max="16142" width="7.140625" style="72" customWidth="1"/>
    <col min="16143" max="16143" width="7.5703125" style="72" customWidth="1"/>
    <col min="16144" max="16144" width="8.85546875" style="72" customWidth="1"/>
    <col min="16145" max="16145" width="7.7109375" style="72" customWidth="1"/>
    <col min="16146" max="16146" width="7.42578125" style="72" customWidth="1"/>
    <col min="16147" max="16147" width="8" style="72" customWidth="1"/>
    <col min="16148" max="16148" width="8.140625" style="72" customWidth="1"/>
    <col min="16149" max="16149" width="7.7109375" style="72" customWidth="1"/>
    <col min="16150" max="16150" width="6.7109375" style="72" customWidth="1"/>
    <col min="16151" max="16151" width="7.28515625" style="72" customWidth="1"/>
    <col min="16152" max="16152" width="6.140625" style="72" customWidth="1"/>
    <col min="16153" max="16153" width="7.28515625" style="72" customWidth="1"/>
    <col min="16154" max="16154" width="7.140625" style="72" customWidth="1"/>
    <col min="16155" max="16155" width="8.7109375" style="72" customWidth="1"/>
    <col min="16156" max="16384" width="9.140625" style="72"/>
  </cols>
  <sheetData>
    <row r="2" spans="1:27">
      <c r="Y2" s="179" t="s">
        <v>136</v>
      </c>
    </row>
    <row r="6" spans="1:27">
      <c r="Y6" s="179" t="s">
        <v>54</v>
      </c>
    </row>
    <row r="7" spans="1:27">
      <c r="Y7" s="179" t="s">
        <v>135</v>
      </c>
    </row>
    <row r="8" spans="1:27">
      <c r="Y8" s="179" t="s">
        <v>485</v>
      </c>
    </row>
    <row r="9" spans="1:27">
      <c r="Y9" s="220" t="s">
        <v>509</v>
      </c>
    </row>
    <row r="11" spans="1:27">
      <c r="A11" s="291" t="s">
        <v>486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</row>
    <row r="14" spans="1:27" ht="39" customHeight="1">
      <c r="A14" s="292" t="s">
        <v>134</v>
      </c>
      <c r="B14" s="295" t="s">
        <v>133</v>
      </c>
      <c r="C14" s="298" t="s">
        <v>132</v>
      </c>
      <c r="D14" s="298"/>
      <c r="E14" s="298"/>
      <c r="F14" s="299"/>
      <c r="G14" s="298" t="s">
        <v>131</v>
      </c>
      <c r="H14" s="298"/>
      <c r="I14" s="298"/>
      <c r="J14" s="299"/>
      <c r="K14" s="295" t="s">
        <v>504</v>
      </c>
      <c r="L14" s="300" t="s">
        <v>487</v>
      </c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9"/>
    </row>
    <row r="15" spans="1:27" ht="23.25" customHeight="1">
      <c r="A15" s="293"/>
      <c r="B15" s="296"/>
      <c r="C15" s="298" t="s">
        <v>35</v>
      </c>
      <c r="D15" s="298"/>
      <c r="E15" s="298"/>
      <c r="F15" s="299"/>
      <c r="G15" s="298" t="s">
        <v>35</v>
      </c>
      <c r="H15" s="298"/>
      <c r="I15" s="298"/>
      <c r="J15" s="299"/>
      <c r="K15" s="296"/>
      <c r="L15" s="300" t="s">
        <v>500</v>
      </c>
      <c r="M15" s="298"/>
      <c r="N15" s="298"/>
      <c r="O15" s="298"/>
      <c r="P15" s="299"/>
      <c r="Q15" s="295" t="s">
        <v>129</v>
      </c>
      <c r="R15" s="295" t="s">
        <v>130</v>
      </c>
      <c r="S15" s="295" t="s">
        <v>124</v>
      </c>
      <c r="T15" s="300" t="s">
        <v>500</v>
      </c>
      <c r="U15" s="298"/>
      <c r="V15" s="298"/>
      <c r="W15" s="298"/>
      <c r="X15" s="299"/>
      <c r="Y15" s="303" t="s">
        <v>129</v>
      </c>
      <c r="Z15" s="303" t="s">
        <v>128</v>
      </c>
      <c r="AA15" s="303" t="s">
        <v>124</v>
      </c>
    </row>
    <row r="16" spans="1:27" ht="37.5" customHeight="1">
      <c r="A16" s="293"/>
      <c r="B16" s="296"/>
      <c r="C16" s="301" t="s">
        <v>127</v>
      </c>
      <c r="D16" s="301" t="s">
        <v>126</v>
      </c>
      <c r="E16" s="301" t="s">
        <v>125</v>
      </c>
      <c r="F16" s="301" t="s">
        <v>124</v>
      </c>
      <c r="G16" s="301" t="s">
        <v>127</v>
      </c>
      <c r="H16" s="301" t="s">
        <v>126</v>
      </c>
      <c r="I16" s="301" t="s">
        <v>125</v>
      </c>
      <c r="J16" s="301" t="s">
        <v>124</v>
      </c>
      <c r="K16" s="297"/>
      <c r="L16" s="84" t="s">
        <v>488</v>
      </c>
      <c r="M16" s="84" t="s">
        <v>489</v>
      </c>
      <c r="N16" s="84" t="s">
        <v>490</v>
      </c>
      <c r="O16" s="84" t="s">
        <v>491</v>
      </c>
      <c r="P16" s="84" t="s">
        <v>124</v>
      </c>
      <c r="Q16" s="297"/>
      <c r="R16" s="297"/>
      <c r="S16" s="297"/>
      <c r="T16" s="84" t="s">
        <v>488</v>
      </c>
      <c r="U16" s="84" t="s">
        <v>489</v>
      </c>
      <c r="V16" s="84" t="s">
        <v>490</v>
      </c>
      <c r="W16" s="202" t="s">
        <v>491</v>
      </c>
      <c r="X16" s="202" t="s">
        <v>124</v>
      </c>
      <c r="Y16" s="297"/>
      <c r="Z16" s="297"/>
      <c r="AA16" s="297"/>
    </row>
    <row r="17" spans="1:27" ht="35.25" customHeight="1">
      <c r="A17" s="294"/>
      <c r="B17" s="297"/>
      <c r="C17" s="302"/>
      <c r="D17" s="302"/>
      <c r="E17" s="302"/>
      <c r="F17" s="302"/>
      <c r="G17" s="302"/>
      <c r="H17" s="302"/>
      <c r="I17" s="302"/>
      <c r="J17" s="302"/>
      <c r="K17" s="201" t="s">
        <v>492</v>
      </c>
      <c r="L17" s="300" t="s">
        <v>35</v>
      </c>
      <c r="M17" s="298"/>
      <c r="N17" s="298"/>
      <c r="O17" s="298"/>
      <c r="P17" s="298"/>
      <c r="Q17" s="298"/>
      <c r="R17" s="298"/>
      <c r="S17" s="299"/>
      <c r="T17" s="300" t="s">
        <v>123</v>
      </c>
      <c r="U17" s="298"/>
      <c r="V17" s="298"/>
      <c r="W17" s="298"/>
      <c r="X17" s="298"/>
      <c r="Y17" s="298"/>
      <c r="Z17" s="298"/>
      <c r="AA17" s="299"/>
    </row>
    <row r="18" spans="1:27" s="80" customFormat="1">
      <c r="A18" s="81">
        <v>1</v>
      </c>
      <c r="B18" s="81">
        <v>2</v>
      </c>
      <c r="C18" s="81">
        <v>4</v>
      </c>
      <c r="D18" s="81">
        <v>5</v>
      </c>
      <c r="E18" s="81">
        <v>6</v>
      </c>
      <c r="F18" s="81">
        <v>7</v>
      </c>
      <c r="G18" s="81">
        <v>9</v>
      </c>
      <c r="H18" s="81">
        <v>10</v>
      </c>
      <c r="I18" s="81">
        <v>11</v>
      </c>
      <c r="J18" s="81">
        <v>12</v>
      </c>
      <c r="K18" s="81">
        <v>13</v>
      </c>
      <c r="L18" s="81">
        <v>14</v>
      </c>
      <c r="M18" s="81">
        <v>15</v>
      </c>
      <c r="N18" s="81">
        <v>16</v>
      </c>
      <c r="O18" s="81">
        <v>17</v>
      </c>
      <c r="P18" s="81">
        <v>18</v>
      </c>
      <c r="Q18" s="81">
        <v>20</v>
      </c>
      <c r="R18" s="81">
        <v>21</v>
      </c>
      <c r="S18" s="81">
        <v>22</v>
      </c>
      <c r="T18" s="81">
        <v>23</v>
      </c>
      <c r="U18" s="81">
        <v>24</v>
      </c>
      <c r="V18" s="81">
        <v>25</v>
      </c>
      <c r="W18" s="81">
        <v>26</v>
      </c>
      <c r="X18" s="81">
        <v>27</v>
      </c>
      <c r="Y18" s="81">
        <v>29</v>
      </c>
      <c r="Z18" s="81">
        <v>30</v>
      </c>
      <c r="AA18" s="81">
        <v>31</v>
      </c>
    </row>
    <row r="19" spans="1:27" s="80" customFormat="1">
      <c r="A19" s="81"/>
      <c r="B19" s="83" t="s">
        <v>175</v>
      </c>
      <c r="C19" s="84" t="str">
        <f t="shared" ref="C19:P20" si="0">C20</f>
        <v>5.88/0.16</v>
      </c>
      <c r="D19" s="84" t="str">
        <f t="shared" si="0"/>
        <v>5.3/0.25</v>
      </c>
      <c r="E19" s="84" t="str">
        <f t="shared" si="0"/>
        <v>6.0/0</v>
      </c>
      <c r="F19" s="84" t="str">
        <f t="shared" si="0"/>
        <v>17.18/0.41</v>
      </c>
      <c r="G19" s="84" t="str">
        <f t="shared" si="0"/>
        <v>6.7/0.16</v>
      </c>
      <c r="H19" s="84" t="str">
        <f t="shared" si="0"/>
        <v>5.3/0.25</v>
      </c>
      <c r="I19" s="85" t="str">
        <f t="shared" si="0"/>
        <v>4.5/0</v>
      </c>
      <c r="J19" s="84" t="str">
        <f t="shared" si="0"/>
        <v>19.6/0.41</v>
      </c>
      <c r="K19" s="85">
        <f t="shared" si="0"/>
        <v>21.443000000000005</v>
      </c>
      <c r="L19" s="86">
        <f t="shared" si="0"/>
        <v>0</v>
      </c>
      <c r="M19" s="86">
        <f t="shared" si="0"/>
        <v>0</v>
      </c>
      <c r="N19" s="86" t="str">
        <f t="shared" si="0"/>
        <v>1.58/0.16</v>
      </c>
      <c r="O19" s="85" t="str">
        <f t="shared" si="0"/>
        <v>4.3/0</v>
      </c>
      <c r="P19" s="84" t="str">
        <f t="shared" si="0"/>
        <v>5.88/0.16</v>
      </c>
      <c r="Q19" s="84" t="str">
        <f t="shared" ref="K19:Q20" si="1">Q20</f>
        <v>5.3/0.25</v>
      </c>
      <c r="R19" s="84" t="str">
        <f>R21</f>
        <v>6.0/0</v>
      </c>
      <c r="S19" s="84" t="str">
        <f>S21</f>
        <v>17.18/0.41</v>
      </c>
      <c r="T19" s="86">
        <f>T21</f>
        <v>0</v>
      </c>
      <c r="U19" s="86">
        <f t="shared" ref="U19:W20" si="2">U20</f>
        <v>0</v>
      </c>
      <c r="V19" s="86">
        <f t="shared" si="2"/>
        <v>2.698</v>
      </c>
      <c r="W19" s="86">
        <f t="shared" si="2"/>
        <v>4.2030000000000003</v>
      </c>
      <c r="X19" s="86">
        <f>X21</f>
        <v>6.9009999999999998</v>
      </c>
      <c r="Y19" s="86">
        <f>Y21</f>
        <v>7.1930000000000005</v>
      </c>
      <c r="Z19" s="86">
        <f>Z21</f>
        <v>7.3490000000000002</v>
      </c>
      <c r="AA19" s="86">
        <f>AA21</f>
        <v>21.443000000000005</v>
      </c>
    </row>
    <row r="20" spans="1:27" s="80" customFormat="1">
      <c r="A20" s="81">
        <v>1</v>
      </c>
      <c r="B20" s="83" t="s">
        <v>32</v>
      </c>
      <c r="C20" s="84" t="str">
        <f t="shared" si="0"/>
        <v>5.88/0.16</v>
      </c>
      <c r="D20" s="84" t="str">
        <f t="shared" si="0"/>
        <v>5.3/0.25</v>
      </c>
      <c r="E20" s="84" t="str">
        <f t="shared" si="0"/>
        <v>6.0/0</v>
      </c>
      <c r="F20" s="84" t="str">
        <f t="shared" si="0"/>
        <v>17.18/0.41</v>
      </c>
      <c r="G20" s="84" t="str">
        <f t="shared" si="0"/>
        <v>6.7/0.16</v>
      </c>
      <c r="H20" s="84" t="str">
        <f t="shared" si="0"/>
        <v>5.3/0.25</v>
      </c>
      <c r="I20" s="85" t="str">
        <f t="shared" si="0"/>
        <v>4.5/0</v>
      </c>
      <c r="J20" s="84" t="str">
        <f t="shared" si="0"/>
        <v>19.6/0.41</v>
      </c>
      <c r="K20" s="85">
        <f t="shared" si="1"/>
        <v>21.443000000000005</v>
      </c>
      <c r="L20" s="86">
        <f t="shared" si="1"/>
        <v>0</v>
      </c>
      <c r="M20" s="86">
        <f t="shared" si="1"/>
        <v>0</v>
      </c>
      <c r="N20" s="86" t="str">
        <f t="shared" si="1"/>
        <v>1.58/0.16</v>
      </c>
      <c r="O20" s="85" t="str">
        <f t="shared" si="1"/>
        <v>4.3/0</v>
      </c>
      <c r="P20" s="84" t="str">
        <f t="shared" si="1"/>
        <v>5.88/0.16</v>
      </c>
      <c r="Q20" s="84" t="str">
        <f t="shared" si="1"/>
        <v>5.3/0.25</v>
      </c>
      <c r="R20" s="84" t="str">
        <f>R21</f>
        <v>6.0/0</v>
      </c>
      <c r="S20" s="84" t="str">
        <f>S21</f>
        <v>17.18/0.41</v>
      </c>
      <c r="T20" s="86">
        <f>T21</f>
        <v>0</v>
      </c>
      <c r="U20" s="86">
        <f t="shared" si="2"/>
        <v>0</v>
      </c>
      <c r="V20" s="86">
        <f t="shared" si="2"/>
        <v>2.698</v>
      </c>
      <c r="W20" s="86">
        <f t="shared" si="2"/>
        <v>4.2030000000000003</v>
      </c>
      <c r="X20" s="86">
        <f>X21</f>
        <v>6.9009999999999998</v>
      </c>
      <c r="Y20" s="86">
        <f>Y21</f>
        <v>7.1930000000000005</v>
      </c>
      <c r="Z20" s="86">
        <f>Z21</f>
        <v>7.3490000000000002</v>
      </c>
      <c r="AA20" s="86">
        <f>AA21</f>
        <v>21.443000000000005</v>
      </c>
    </row>
    <row r="21" spans="1:27" s="80" customFormat="1" ht="36.75" customHeight="1">
      <c r="A21" s="75" t="s">
        <v>178</v>
      </c>
      <c r="B21" s="203" t="s">
        <v>16</v>
      </c>
      <c r="C21" s="84" t="s">
        <v>506</v>
      </c>
      <c r="D21" s="84" t="s">
        <v>138</v>
      </c>
      <c r="E21" s="84" t="s">
        <v>139</v>
      </c>
      <c r="F21" s="84" t="s">
        <v>505</v>
      </c>
      <c r="G21" s="84" t="s">
        <v>137</v>
      </c>
      <c r="H21" s="84" t="s">
        <v>138</v>
      </c>
      <c r="I21" s="85" t="s">
        <v>142</v>
      </c>
      <c r="J21" s="84" t="s">
        <v>522</v>
      </c>
      <c r="K21" s="86">
        <f>K22+K23+K24+K25+K26+K27+K28+K29+K30+K31</f>
        <v>21.443000000000005</v>
      </c>
      <c r="L21" s="86">
        <v>0</v>
      </c>
      <c r="M21" s="86">
        <v>0</v>
      </c>
      <c r="N21" s="86" t="str">
        <f>N23</f>
        <v>1.58/0.16</v>
      </c>
      <c r="O21" s="85" t="s">
        <v>507</v>
      </c>
      <c r="P21" s="84" t="s">
        <v>506</v>
      </c>
      <c r="Q21" s="84" t="s">
        <v>138</v>
      </c>
      <c r="R21" s="84" t="s">
        <v>139</v>
      </c>
      <c r="S21" s="84" t="s">
        <v>505</v>
      </c>
      <c r="T21" s="86">
        <v>0</v>
      </c>
      <c r="U21" s="86">
        <v>0</v>
      </c>
      <c r="V21" s="86">
        <f>V23</f>
        <v>2.698</v>
      </c>
      <c r="W21" s="86">
        <f>W22+W24</f>
        <v>4.2030000000000003</v>
      </c>
      <c r="X21" s="86">
        <f>X22+X23+X24</f>
        <v>6.9009999999999998</v>
      </c>
      <c r="Y21" s="86">
        <f>Y25+Y26+Y27+Y28</f>
        <v>7.1930000000000005</v>
      </c>
      <c r="Z21" s="86">
        <f>Z29+Z30+Z31</f>
        <v>7.3490000000000002</v>
      </c>
      <c r="AA21" s="86">
        <f>AA22+AA23+AA24+AA25+AA26+AA27+AA28+AA29+AA30+AA31</f>
        <v>21.443000000000005</v>
      </c>
    </row>
    <row r="22" spans="1:27" ht="61.5" customHeight="1">
      <c r="A22" s="75" t="s">
        <v>82</v>
      </c>
      <c r="B22" s="32" t="s">
        <v>515</v>
      </c>
      <c r="C22" s="75" t="s">
        <v>501</v>
      </c>
      <c r="D22" s="75"/>
      <c r="E22" s="75"/>
      <c r="F22" s="75" t="s">
        <v>501</v>
      </c>
      <c r="G22" s="74" t="s">
        <v>26</v>
      </c>
      <c r="H22" s="74"/>
      <c r="I22" s="74"/>
      <c r="J22" s="76" t="s">
        <v>26</v>
      </c>
      <c r="K22" s="221">
        <v>2.847</v>
      </c>
      <c r="L22" s="74"/>
      <c r="M22" s="74"/>
      <c r="N22" s="74"/>
      <c r="O22" s="75" t="s">
        <v>501</v>
      </c>
      <c r="P22" s="75" t="s">
        <v>501</v>
      </c>
      <c r="Q22" s="76"/>
      <c r="R22" s="76"/>
      <c r="S22" s="75" t="s">
        <v>501</v>
      </c>
      <c r="T22" s="74"/>
      <c r="U22" s="74"/>
      <c r="V22" s="74"/>
      <c r="W22" s="79">
        <v>2.847</v>
      </c>
      <c r="X22" s="79">
        <f>W22</f>
        <v>2.847</v>
      </c>
      <c r="Y22" s="74"/>
      <c r="Z22" s="74"/>
      <c r="AA22" s="79">
        <f>X22</f>
        <v>2.847</v>
      </c>
    </row>
    <row r="23" spans="1:27" ht="51" customHeight="1">
      <c r="A23" s="75" t="s">
        <v>81</v>
      </c>
      <c r="B23" s="32" t="s">
        <v>29</v>
      </c>
      <c r="C23" s="76" t="s">
        <v>502</v>
      </c>
      <c r="D23" s="76"/>
      <c r="E23" s="76"/>
      <c r="F23" s="76" t="s">
        <v>502</v>
      </c>
      <c r="G23" s="74" t="s">
        <v>503</v>
      </c>
      <c r="H23" s="74"/>
      <c r="I23" s="74"/>
      <c r="J23" s="76" t="s">
        <v>503</v>
      </c>
      <c r="K23" s="221">
        <v>2.698</v>
      </c>
      <c r="L23" s="74"/>
      <c r="M23" s="74"/>
      <c r="N23" s="74" t="s">
        <v>502</v>
      </c>
      <c r="O23" s="74"/>
      <c r="P23" s="74" t="s">
        <v>502</v>
      </c>
      <c r="Q23" s="76"/>
      <c r="R23" s="76"/>
      <c r="S23" s="76" t="s">
        <v>502</v>
      </c>
      <c r="T23" s="74"/>
      <c r="U23" s="74"/>
      <c r="V23" s="74">
        <v>2.698</v>
      </c>
      <c r="W23" s="74"/>
      <c r="X23" s="74">
        <f>V23</f>
        <v>2.698</v>
      </c>
      <c r="Y23" s="74"/>
      <c r="Z23" s="74"/>
      <c r="AA23" s="74">
        <f>X23</f>
        <v>2.698</v>
      </c>
    </row>
    <row r="24" spans="1:27" ht="76.5" customHeight="1">
      <c r="A24" s="75" t="s">
        <v>80</v>
      </c>
      <c r="B24" s="32" t="s">
        <v>58</v>
      </c>
      <c r="C24" s="75" t="s">
        <v>63</v>
      </c>
      <c r="D24" s="75"/>
      <c r="E24" s="75"/>
      <c r="F24" s="75" t="s">
        <v>63</v>
      </c>
      <c r="G24" s="75" t="s">
        <v>63</v>
      </c>
      <c r="H24" s="75"/>
      <c r="I24" s="75"/>
      <c r="J24" s="75" t="s">
        <v>63</v>
      </c>
      <c r="K24" s="222" t="s">
        <v>508</v>
      </c>
      <c r="L24" s="75"/>
      <c r="M24" s="75"/>
      <c r="N24" s="75"/>
      <c r="O24" s="75" t="s">
        <v>63</v>
      </c>
      <c r="P24" s="75" t="s">
        <v>63</v>
      </c>
      <c r="Q24" s="75"/>
      <c r="R24" s="75"/>
      <c r="S24" s="75" t="s">
        <v>63</v>
      </c>
      <c r="T24" s="75"/>
      <c r="U24" s="75"/>
      <c r="V24" s="75"/>
      <c r="W24" s="75" t="s">
        <v>508</v>
      </c>
      <c r="X24" s="79" t="str">
        <f>W24</f>
        <v>1.356</v>
      </c>
      <c r="Y24" s="75"/>
      <c r="Z24" s="75"/>
      <c r="AA24" s="79" t="str">
        <f>X24</f>
        <v>1.356</v>
      </c>
    </row>
    <row r="25" spans="1:27" ht="53.25" customHeight="1">
      <c r="A25" s="75" t="s">
        <v>78</v>
      </c>
      <c r="B25" s="32" t="s">
        <v>519</v>
      </c>
      <c r="C25" s="78"/>
      <c r="D25" s="78" t="s">
        <v>64</v>
      </c>
      <c r="E25" s="78"/>
      <c r="F25" s="78" t="s">
        <v>64</v>
      </c>
      <c r="G25" s="77"/>
      <c r="H25" s="74" t="s">
        <v>64</v>
      </c>
      <c r="I25" s="74"/>
      <c r="J25" s="77" t="s">
        <v>64</v>
      </c>
      <c r="K25" s="74">
        <v>1.3109999999999999</v>
      </c>
      <c r="L25" s="74"/>
      <c r="M25" s="74"/>
      <c r="N25" s="74"/>
      <c r="O25" s="74"/>
      <c r="P25" s="74"/>
      <c r="Q25" s="74" t="s">
        <v>64</v>
      </c>
      <c r="R25" s="74"/>
      <c r="S25" s="77" t="s">
        <v>64</v>
      </c>
      <c r="T25" s="74"/>
      <c r="U25" s="74"/>
      <c r="V25" s="74"/>
      <c r="W25" s="74"/>
      <c r="X25" s="74"/>
      <c r="Y25" s="74">
        <v>1.3109999999999999</v>
      </c>
      <c r="Z25" s="74"/>
      <c r="AA25" s="74">
        <v>1.3109999999999999</v>
      </c>
    </row>
    <row r="26" spans="1:27" ht="52.5" customHeight="1">
      <c r="A26" s="75" t="s">
        <v>143</v>
      </c>
      <c r="B26" s="32" t="s">
        <v>521</v>
      </c>
      <c r="C26" s="76"/>
      <c r="D26" s="76" t="s">
        <v>65</v>
      </c>
      <c r="E26" s="76"/>
      <c r="F26" s="76" t="s">
        <v>65</v>
      </c>
      <c r="G26" s="74"/>
      <c r="H26" s="74" t="s">
        <v>65</v>
      </c>
      <c r="I26" s="74"/>
      <c r="J26" s="74" t="s">
        <v>65</v>
      </c>
      <c r="K26" s="74">
        <v>1.1240000000000001</v>
      </c>
      <c r="L26" s="74"/>
      <c r="M26" s="74"/>
      <c r="N26" s="74"/>
      <c r="O26" s="74"/>
      <c r="P26" s="74"/>
      <c r="Q26" s="74" t="s">
        <v>65</v>
      </c>
      <c r="R26" s="74"/>
      <c r="S26" s="74" t="s">
        <v>65</v>
      </c>
      <c r="T26" s="74"/>
      <c r="U26" s="74"/>
      <c r="V26" s="74"/>
      <c r="W26" s="74"/>
      <c r="X26" s="74"/>
      <c r="Y26" s="74">
        <v>1.1240000000000001</v>
      </c>
      <c r="Z26" s="74"/>
      <c r="AA26" s="74">
        <v>1.1240000000000001</v>
      </c>
    </row>
    <row r="27" spans="1:27" ht="48.75" customHeight="1">
      <c r="A27" s="75" t="s">
        <v>144</v>
      </c>
      <c r="B27" s="32" t="s">
        <v>59</v>
      </c>
      <c r="C27" s="75"/>
      <c r="D27" s="75" t="s">
        <v>63</v>
      </c>
      <c r="E27" s="75"/>
      <c r="F27" s="75" t="s">
        <v>63</v>
      </c>
      <c r="G27" s="75"/>
      <c r="H27" s="75" t="s">
        <v>63</v>
      </c>
      <c r="I27" s="75"/>
      <c r="J27" s="75" t="s">
        <v>63</v>
      </c>
      <c r="K27" s="75" t="s">
        <v>493</v>
      </c>
      <c r="L27" s="75"/>
      <c r="M27" s="75"/>
      <c r="N27" s="75"/>
      <c r="O27" s="75"/>
      <c r="P27" s="75"/>
      <c r="Q27" s="75" t="s">
        <v>63</v>
      </c>
      <c r="R27" s="75"/>
      <c r="S27" s="75" t="s">
        <v>63</v>
      </c>
      <c r="T27" s="75"/>
      <c r="U27" s="75"/>
      <c r="V27" s="75"/>
      <c r="W27" s="75"/>
      <c r="X27" s="75"/>
      <c r="Y27" s="75" t="s">
        <v>493</v>
      </c>
      <c r="Z27" s="75"/>
      <c r="AA27" s="75" t="s">
        <v>493</v>
      </c>
    </row>
    <row r="28" spans="1:27" ht="50.25" customHeight="1">
      <c r="A28" s="75" t="s">
        <v>145</v>
      </c>
      <c r="B28" s="32" t="s">
        <v>516</v>
      </c>
      <c r="C28" s="76"/>
      <c r="D28" s="76" t="s">
        <v>66</v>
      </c>
      <c r="E28" s="76"/>
      <c r="F28" s="76" t="s">
        <v>66</v>
      </c>
      <c r="G28" s="74"/>
      <c r="H28" s="74" t="s">
        <v>66</v>
      </c>
      <c r="I28" s="74"/>
      <c r="J28" s="74" t="s">
        <v>66</v>
      </c>
      <c r="K28" s="74">
        <v>2.9820000000000002</v>
      </c>
      <c r="L28" s="74"/>
      <c r="M28" s="74"/>
      <c r="N28" s="74"/>
      <c r="O28" s="74"/>
      <c r="P28" s="74"/>
      <c r="Q28" s="74" t="s">
        <v>66</v>
      </c>
      <c r="R28" s="74"/>
      <c r="S28" s="74" t="s">
        <v>66</v>
      </c>
      <c r="T28" s="74"/>
      <c r="U28" s="74"/>
      <c r="V28" s="74"/>
      <c r="W28" s="74"/>
      <c r="X28" s="74"/>
      <c r="Y28" s="74">
        <v>2.9820000000000002</v>
      </c>
      <c r="Z28" s="74"/>
      <c r="AA28" s="74">
        <v>2.9820000000000002</v>
      </c>
    </row>
    <row r="29" spans="1:27" ht="60.75" customHeight="1">
      <c r="A29" s="75" t="s">
        <v>146</v>
      </c>
      <c r="B29" s="32" t="s">
        <v>61</v>
      </c>
      <c r="C29" s="75"/>
      <c r="D29" s="75"/>
      <c r="E29" s="75" t="s">
        <v>67</v>
      </c>
      <c r="F29" s="75" t="s">
        <v>67</v>
      </c>
      <c r="G29" s="75"/>
      <c r="H29" s="75"/>
      <c r="I29" s="75" t="s">
        <v>67</v>
      </c>
      <c r="J29" s="75" t="s">
        <v>67</v>
      </c>
      <c r="K29" s="75" t="s">
        <v>494</v>
      </c>
      <c r="L29" s="75"/>
      <c r="M29" s="75"/>
      <c r="N29" s="75"/>
      <c r="O29" s="75"/>
      <c r="P29" s="75"/>
      <c r="Q29" s="75"/>
      <c r="R29" s="75" t="s">
        <v>67</v>
      </c>
      <c r="S29" s="75" t="s">
        <v>67</v>
      </c>
      <c r="T29" s="75"/>
      <c r="U29" s="75"/>
      <c r="V29" s="75"/>
      <c r="W29" s="75"/>
      <c r="X29" s="75"/>
      <c r="Y29" s="75"/>
      <c r="Z29" s="75" t="s">
        <v>494</v>
      </c>
      <c r="AA29" s="75" t="s">
        <v>494</v>
      </c>
    </row>
    <row r="30" spans="1:27" ht="52.5" customHeight="1">
      <c r="A30" s="75" t="s">
        <v>147</v>
      </c>
      <c r="B30" s="32" t="s">
        <v>62</v>
      </c>
      <c r="C30" s="75"/>
      <c r="D30" s="75"/>
      <c r="E30" s="75" t="s">
        <v>68</v>
      </c>
      <c r="F30" s="75" t="s">
        <v>68</v>
      </c>
      <c r="G30" s="75"/>
      <c r="H30" s="75"/>
      <c r="I30" s="75" t="s">
        <v>68</v>
      </c>
      <c r="J30" s="75" t="s">
        <v>68</v>
      </c>
      <c r="K30" s="75" t="s">
        <v>495</v>
      </c>
      <c r="L30" s="75"/>
      <c r="M30" s="75"/>
      <c r="N30" s="75"/>
      <c r="O30" s="75"/>
      <c r="P30" s="75"/>
      <c r="Q30" s="75"/>
      <c r="R30" s="75" t="s">
        <v>68</v>
      </c>
      <c r="S30" s="75" t="s">
        <v>68</v>
      </c>
      <c r="T30" s="75"/>
      <c r="U30" s="75"/>
      <c r="V30" s="75"/>
      <c r="W30" s="75"/>
      <c r="X30" s="75"/>
      <c r="Y30" s="75"/>
      <c r="Z30" s="75" t="s">
        <v>495</v>
      </c>
      <c r="AA30" s="75" t="s">
        <v>495</v>
      </c>
    </row>
    <row r="31" spans="1:27" ht="48.75" customHeight="1">
      <c r="A31" s="75" t="s">
        <v>148</v>
      </c>
      <c r="B31" s="231" t="s">
        <v>527</v>
      </c>
      <c r="C31" s="75"/>
      <c r="D31" s="75"/>
      <c r="E31" s="75" t="s">
        <v>69</v>
      </c>
      <c r="F31" s="75" t="s">
        <v>69</v>
      </c>
      <c r="G31" s="75"/>
      <c r="H31" s="75"/>
      <c r="I31" s="75" t="s">
        <v>141</v>
      </c>
      <c r="J31" s="75" t="s">
        <v>141</v>
      </c>
      <c r="K31" s="75" t="s">
        <v>496</v>
      </c>
      <c r="L31" s="75"/>
      <c r="M31" s="75"/>
      <c r="N31" s="75"/>
      <c r="O31" s="75"/>
      <c r="P31" s="75"/>
      <c r="Q31" s="75"/>
      <c r="R31" s="75" t="s">
        <v>69</v>
      </c>
      <c r="S31" s="75" t="s">
        <v>69</v>
      </c>
      <c r="T31" s="75"/>
      <c r="U31" s="75"/>
      <c r="V31" s="75"/>
      <c r="W31" s="75"/>
      <c r="X31" s="75"/>
      <c r="Y31" s="75"/>
      <c r="Z31" s="75" t="s">
        <v>496</v>
      </c>
      <c r="AA31" s="75" t="s">
        <v>496</v>
      </c>
    </row>
    <row r="32" spans="1:27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5" spans="5:16">
      <c r="E35" s="179" t="s">
        <v>1</v>
      </c>
      <c r="P35" s="179" t="s">
        <v>0</v>
      </c>
    </row>
  </sheetData>
  <mergeCells count="27">
    <mergeCell ref="T17:AA17"/>
    <mergeCell ref="Y15:Y16"/>
    <mergeCell ref="Z15:Z16"/>
    <mergeCell ref="AA15:AA16"/>
    <mergeCell ref="S15:S16"/>
    <mergeCell ref="T15:X15"/>
    <mergeCell ref="F16:F17"/>
    <mergeCell ref="H16:H17"/>
    <mergeCell ref="I16:I17"/>
    <mergeCell ref="J16:J17"/>
    <mergeCell ref="L17:S17"/>
    <mergeCell ref="A11:AA11"/>
    <mergeCell ref="A14:A17"/>
    <mergeCell ref="B14:B17"/>
    <mergeCell ref="C14:F14"/>
    <mergeCell ref="G14:J14"/>
    <mergeCell ref="K14:K16"/>
    <mergeCell ref="L14:AA14"/>
    <mergeCell ref="C15:F15"/>
    <mergeCell ref="G15:J15"/>
    <mergeCell ref="L15:P15"/>
    <mergeCell ref="G16:G17"/>
    <mergeCell ref="Q15:Q16"/>
    <mergeCell ref="R15:R16"/>
    <mergeCell ref="C16:C17"/>
    <mergeCell ref="D16:D17"/>
    <mergeCell ref="E16:E17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IB55"/>
  <sheetViews>
    <sheetView topLeftCell="A10" zoomScale="90" zoomScaleNormal="90" zoomScaleSheetLayoutView="80" workbookViewId="0">
      <selection activeCell="KO17" sqref="KO17"/>
    </sheetView>
  </sheetViews>
  <sheetFormatPr defaultColWidth="0.85546875" defaultRowHeight="12"/>
  <cols>
    <col min="1" max="3" width="0.85546875" style="93"/>
    <col min="4" max="4" width="2.140625" style="93" customWidth="1"/>
    <col min="5" max="5" width="0.28515625" style="93" customWidth="1"/>
    <col min="6" max="37" width="0.85546875" style="93"/>
    <col min="38" max="38" width="0.28515625" style="93" customWidth="1"/>
    <col min="39" max="39" width="0.85546875" style="93" hidden="1" customWidth="1"/>
    <col min="40" max="68" width="0.85546875" style="93"/>
    <col min="69" max="69" width="0.42578125" style="93" customWidth="1"/>
    <col min="70" max="77" width="0.85546875" style="93"/>
    <col min="78" max="78" width="0.42578125" style="93" customWidth="1"/>
    <col min="79" max="87" width="0.85546875" style="93"/>
    <col min="88" max="88" width="1.28515625" style="93" customWidth="1"/>
    <col min="89" max="89" width="0.28515625" style="93" customWidth="1"/>
    <col min="90" max="90" width="0.85546875" style="93" hidden="1" customWidth="1"/>
    <col min="91" max="91" width="1.140625" style="93" customWidth="1"/>
    <col min="92" max="97" width="0.85546875" style="93"/>
    <col min="98" max="98" width="0.140625" style="93" customWidth="1"/>
    <col min="99" max="109" width="0.85546875" style="93"/>
    <col min="110" max="110" width="0.140625" style="93" customWidth="1"/>
    <col min="111" max="177" width="0.85546875" style="93"/>
    <col min="178" max="178" width="2.28515625" style="93" customWidth="1"/>
    <col min="179" max="210" width="0.85546875" style="93"/>
    <col min="211" max="211" width="0.85546875" style="93" customWidth="1"/>
    <col min="212" max="16384" width="0.85546875" style="93"/>
  </cols>
  <sheetData>
    <row r="1" spans="1:236" s="91" customFormat="1" ht="33" customHeight="1">
      <c r="HD1" s="304" t="s">
        <v>150</v>
      </c>
      <c r="HE1" s="304"/>
      <c r="HF1" s="304"/>
      <c r="HG1" s="304"/>
      <c r="HH1" s="304"/>
      <c r="HI1" s="304"/>
      <c r="HJ1" s="304"/>
      <c r="HK1" s="304"/>
      <c r="HL1" s="304"/>
      <c r="HM1" s="304"/>
      <c r="HN1" s="304"/>
      <c r="HO1" s="304"/>
      <c r="HP1" s="304"/>
      <c r="HQ1" s="304"/>
      <c r="HR1" s="304"/>
      <c r="HS1" s="304"/>
      <c r="HT1" s="304"/>
      <c r="HU1" s="304"/>
      <c r="HV1" s="304"/>
      <c r="HW1" s="304"/>
      <c r="HX1" s="304"/>
      <c r="HY1" s="304"/>
      <c r="HZ1" s="304"/>
      <c r="IA1" s="304"/>
      <c r="IB1" s="304"/>
    </row>
    <row r="2" spans="1:236" s="92" customFormat="1" ht="23.25" customHeight="1">
      <c r="A2" s="305" t="s">
        <v>198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/>
      <c r="FJ2" s="305"/>
      <c r="FK2" s="305"/>
      <c r="FL2" s="305"/>
      <c r="FM2" s="305"/>
      <c r="FN2" s="305"/>
      <c r="FO2" s="305"/>
      <c r="FP2" s="305"/>
      <c r="FQ2" s="305"/>
      <c r="FR2" s="305"/>
      <c r="FS2" s="305"/>
      <c r="FT2" s="305"/>
      <c r="FU2" s="305"/>
      <c r="FV2" s="305"/>
      <c r="FW2" s="305"/>
      <c r="FX2" s="305"/>
      <c r="FY2" s="305"/>
      <c r="FZ2" s="305"/>
      <c r="GA2" s="305"/>
      <c r="GB2" s="305"/>
      <c r="GC2" s="305"/>
      <c r="GD2" s="305"/>
      <c r="GE2" s="305"/>
      <c r="GF2" s="305"/>
      <c r="GG2" s="305"/>
      <c r="GH2" s="305"/>
      <c r="GI2" s="305"/>
      <c r="GJ2" s="305"/>
      <c r="GK2" s="305"/>
      <c r="GL2" s="305"/>
      <c r="GM2" s="305"/>
      <c r="GN2" s="305"/>
      <c r="GO2" s="305"/>
      <c r="GP2" s="305"/>
      <c r="GQ2" s="305"/>
      <c r="GR2" s="305"/>
      <c r="GS2" s="305"/>
      <c r="GT2" s="305"/>
      <c r="GU2" s="305"/>
      <c r="GV2" s="305"/>
      <c r="GW2" s="305"/>
      <c r="GX2" s="305"/>
      <c r="GY2" s="305"/>
      <c r="GZ2" s="305"/>
      <c r="HA2" s="305"/>
      <c r="HB2" s="305"/>
      <c r="HC2" s="305"/>
      <c r="HD2" s="305"/>
      <c r="HE2" s="305"/>
      <c r="HF2" s="305"/>
      <c r="HG2" s="305"/>
      <c r="HH2" s="305"/>
      <c r="HI2" s="305"/>
      <c r="HJ2" s="305"/>
      <c r="HK2" s="305"/>
      <c r="HL2" s="305"/>
      <c r="HM2" s="305"/>
      <c r="HN2" s="305"/>
      <c r="HO2" s="305"/>
      <c r="HP2" s="305"/>
      <c r="HQ2" s="305"/>
      <c r="HR2" s="305"/>
      <c r="HS2" s="305"/>
      <c r="HT2" s="305"/>
      <c r="HU2" s="305"/>
      <c r="HV2" s="305"/>
      <c r="HW2" s="305"/>
      <c r="HX2" s="305"/>
      <c r="HY2" s="305"/>
      <c r="HZ2" s="305"/>
      <c r="IA2" s="305"/>
      <c r="IB2" s="305"/>
    </row>
    <row r="3" spans="1:236" ht="7.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5"/>
      <c r="GG3" s="305"/>
      <c r="GH3" s="305"/>
      <c r="GI3" s="305"/>
      <c r="GJ3" s="305"/>
      <c r="GK3" s="305"/>
      <c r="GL3" s="305"/>
      <c r="GM3" s="305"/>
      <c r="GN3" s="305"/>
      <c r="GO3" s="305"/>
      <c r="GP3" s="305"/>
      <c r="GQ3" s="305"/>
      <c r="GR3" s="305"/>
      <c r="GS3" s="305"/>
      <c r="GT3" s="305"/>
      <c r="GU3" s="305"/>
      <c r="GV3" s="305"/>
      <c r="GW3" s="305"/>
      <c r="GX3" s="305"/>
      <c r="GY3" s="305"/>
      <c r="GZ3" s="305"/>
      <c r="HA3" s="305"/>
      <c r="HB3" s="305"/>
      <c r="HC3" s="305"/>
      <c r="HD3" s="305"/>
      <c r="HE3" s="305"/>
      <c r="HF3" s="305"/>
      <c r="HG3" s="305"/>
      <c r="HH3" s="305"/>
      <c r="HI3" s="305"/>
      <c r="HJ3" s="305"/>
      <c r="HK3" s="305"/>
      <c r="HL3" s="305"/>
      <c r="HM3" s="305"/>
      <c r="HN3" s="305"/>
      <c r="HO3" s="305"/>
      <c r="HP3" s="305"/>
      <c r="HQ3" s="305"/>
      <c r="HR3" s="305"/>
      <c r="HS3" s="305"/>
      <c r="HT3" s="305"/>
      <c r="HU3" s="305"/>
      <c r="HV3" s="305"/>
      <c r="HW3" s="305"/>
      <c r="HX3" s="305"/>
      <c r="HY3" s="305"/>
      <c r="HZ3" s="305"/>
      <c r="IA3" s="305"/>
      <c r="IB3" s="305"/>
    </row>
    <row r="4" spans="1:236" ht="24" customHeight="1">
      <c r="GT4" s="306" t="s">
        <v>151</v>
      </c>
      <c r="GU4" s="275"/>
      <c r="GV4" s="275"/>
      <c r="GW4" s="275"/>
      <c r="GX4" s="275"/>
      <c r="GY4" s="275"/>
      <c r="GZ4" s="275"/>
      <c r="HA4" s="275"/>
      <c r="HB4" s="275"/>
      <c r="HC4" s="275"/>
      <c r="HD4" s="275"/>
      <c r="HE4" s="275"/>
      <c r="HF4" s="275"/>
      <c r="HG4" s="275"/>
      <c r="HH4" s="275"/>
      <c r="HI4" s="275"/>
      <c r="HJ4" s="275"/>
      <c r="HK4" s="275"/>
      <c r="HL4" s="275"/>
      <c r="HM4" s="275"/>
      <c r="HN4" s="275"/>
      <c r="HO4" s="275"/>
      <c r="HP4" s="275"/>
      <c r="HQ4" s="275"/>
      <c r="HR4" s="275"/>
      <c r="HS4" s="275"/>
      <c r="HT4" s="275"/>
      <c r="HU4" s="275"/>
      <c r="HV4" s="275"/>
      <c r="HW4" s="275"/>
      <c r="HX4" s="275"/>
      <c r="HY4" s="275"/>
      <c r="HZ4" s="275"/>
      <c r="IA4" s="275"/>
      <c r="IB4" s="275"/>
    </row>
    <row r="5" spans="1:236" ht="15">
      <c r="GT5" s="307" t="s">
        <v>52</v>
      </c>
      <c r="GU5" s="308"/>
      <c r="GV5" s="308"/>
      <c r="GW5" s="308"/>
      <c r="GX5" s="308"/>
      <c r="GY5" s="308"/>
      <c r="GZ5" s="308"/>
      <c r="HA5" s="308"/>
      <c r="HB5" s="308"/>
      <c r="HC5" s="308"/>
      <c r="HD5" s="308"/>
      <c r="HE5" s="308"/>
      <c r="HF5" s="308"/>
      <c r="HG5" s="308"/>
      <c r="HH5" s="308"/>
      <c r="HI5" s="308"/>
      <c r="HJ5" s="308"/>
      <c r="HK5" s="308"/>
      <c r="HL5" s="308"/>
      <c r="HM5" s="308"/>
      <c r="HN5" s="308"/>
      <c r="HO5" s="308"/>
      <c r="HP5" s="308"/>
      <c r="HQ5" s="308"/>
      <c r="HR5" s="308"/>
      <c r="HS5" s="308"/>
      <c r="HT5" s="308"/>
      <c r="HU5" s="308"/>
      <c r="HV5" s="308"/>
      <c r="HW5" s="308"/>
      <c r="HX5" s="308"/>
      <c r="HY5" s="308"/>
      <c r="HZ5" s="308"/>
      <c r="IA5" s="308"/>
      <c r="IB5" s="308"/>
    </row>
    <row r="6" spans="1:236">
      <c r="HA6" s="309" t="s">
        <v>108</v>
      </c>
      <c r="HB6" s="309"/>
      <c r="HC6" s="309"/>
      <c r="HD6" s="309"/>
      <c r="HE6" s="309"/>
      <c r="HF6" s="309"/>
      <c r="HG6" s="309"/>
      <c r="HH6" s="309"/>
      <c r="HI6" s="309"/>
      <c r="HJ6" s="309"/>
      <c r="HK6" s="309"/>
      <c r="HL6" s="309"/>
      <c r="HM6" s="309"/>
      <c r="HN6" s="309"/>
      <c r="HO6" s="309"/>
      <c r="HP6" s="309"/>
      <c r="HQ6" s="309"/>
      <c r="HR6" s="309"/>
      <c r="HS6" s="309"/>
      <c r="HT6" s="309"/>
      <c r="HU6" s="309"/>
      <c r="HV6" s="309"/>
      <c r="HW6" s="309"/>
      <c r="HX6" s="309"/>
      <c r="HY6" s="309"/>
      <c r="HZ6" s="309"/>
      <c r="IA6" s="309"/>
      <c r="IB6" s="309"/>
    </row>
    <row r="7" spans="1:236" ht="15">
      <c r="GZ7" s="307" t="s">
        <v>152</v>
      </c>
      <c r="HA7" s="307"/>
      <c r="HB7" s="310"/>
      <c r="HC7" s="310"/>
      <c r="HD7" s="310"/>
      <c r="HE7" s="311" t="s">
        <v>152</v>
      </c>
      <c r="HF7" s="311"/>
      <c r="HG7" s="310"/>
      <c r="HH7" s="310"/>
      <c r="HI7" s="310"/>
      <c r="HJ7" s="310"/>
      <c r="HK7" s="310"/>
      <c r="HL7" s="310"/>
      <c r="HM7" s="310"/>
      <c r="HN7" s="310"/>
      <c r="HO7" s="310"/>
      <c r="HP7" s="310"/>
      <c r="HQ7" s="310"/>
      <c r="HR7" s="307">
        <v>2017</v>
      </c>
      <c r="HS7" s="307"/>
      <c r="HT7" s="307"/>
      <c r="HU7" s="275"/>
      <c r="HV7" s="275"/>
      <c r="HW7" s="275"/>
      <c r="HY7" s="94" t="s">
        <v>153</v>
      </c>
      <c r="IB7" s="94"/>
    </row>
    <row r="8" spans="1:236">
      <c r="IB8" s="95" t="s">
        <v>50</v>
      </c>
    </row>
    <row r="9" spans="1:236" s="91" customFormat="1" thickBot="1"/>
    <row r="10" spans="1:236" s="91" customFormat="1" ht="24" customHeight="1">
      <c r="A10" s="359" t="s">
        <v>154</v>
      </c>
      <c r="B10" s="313"/>
      <c r="C10" s="313"/>
      <c r="D10" s="313"/>
      <c r="E10" s="335"/>
      <c r="F10" s="312" t="s">
        <v>48</v>
      </c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35"/>
      <c r="AN10" s="312" t="s">
        <v>155</v>
      </c>
      <c r="AO10" s="313"/>
      <c r="AP10" s="313"/>
      <c r="AQ10" s="313"/>
      <c r="AR10" s="313"/>
      <c r="AS10" s="313"/>
      <c r="AT10" s="313"/>
      <c r="AU10" s="313"/>
      <c r="AV10" s="313"/>
      <c r="AW10" s="313"/>
      <c r="AX10" s="335"/>
      <c r="AY10" s="332" t="s">
        <v>199</v>
      </c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4"/>
      <c r="EU10" s="312" t="s">
        <v>156</v>
      </c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35"/>
      <c r="FG10" s="332" t="s">
        <v>157</v>
      </c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4"/>
      <c r="GU10" s="332" t="s">
        <v>158</v>
      </c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4"/>
      <c r="HO10" s="312" t="s">
        <v>159</v>
      </c>
      <c r="HP10" s="313"/>
      <c r="HQ10" s="313"/>
      <c r="HR10" s="313"/>
      <c r="HS10" s="313"/>
      <c r="HT10" s="313"/>
      <c r="HU10" s="313"/>
      <c r="HV10" s="313"/>
      <c r="HW10" s="313"/>
      <c r="HX10" s="313"/>
      <c r="HY10" s="313"/>
      <c r="HZ10" s="313"/>
      <c r="IA10" s="313"/>
      <c r="IB10" s="314"/>
    </row>
    <row r="11" spans="1:236" s="91" customFormat="1" ht="12" customHeight="1">
      <c r="A11" s="360"/>
      <c r="B11" s="316"/>
      <c r="C11" s="316"/>
      <c r="D11" s="316"/>
      <c r="E11" s="336"/>
      <c r="F11" s="315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36"/>
      <c r="AN11" s="315"/>
      <c r="AO11" s="316"/>
      <c r="AP11" s="316"/>
      <c r="AQ11" s="316"/>
      <c r="AR11" s="316"/>
      <c r="AS11" s="316"/>
      <c r="AT11" s="316"/>
      <c r="AU11" s="316"/>
      <c r="AV11" s="316"/>
      <c r="AW11" s="316"/>
      <c r="AX11" s="336"/>
      <c r="AY11" s="321" t="s">
        <v>160</v>
      </c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3"/>
      <c r="BS11" s="321" t="s">
        <v>161</v>
      </c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3"/>
      <c r="CM11" s="321" t="s">
        <v>162</v>
      </c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DB11" s="322"/>
      <c r="DC11" s="322"/>
      <c r="DD11" s="322"/>
      <c r="DE11" s="322"/>
      <c r="DF11" s="323"/>
      <c r="DG11" s="321" t="s">
        <v>163</v>
      </c>
      <c r="DH11" s="322"/>
      <c r="DI11" s="322"/>
      <c r="DJ11" s="322"/>
      <c r="DK11" s="322"/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  <c r="DY11" s="322"/>
      <c r="DZ11" s="323"/>
      <c r="EA11" s="321" t="s">
        <v>164</v>
      </c>
      <c r="EB11" s="322"/>
      <c r="EC11" s="322"/>
      <c r="ED11" s="322"/>
      <c r="EE11" s="322"/>
      <c r="EF11" s="322"/>
      <c r="EG11" s="322"/>
      <c r="EH11" s="322"/>
      <c r="EI11" s="322"/>
      <c r="EJ11" s="322"/>
      <c r="EK11" s="322"/>
      <c r="EL11" s="322"/>
      <c r="EM11" s="322"/>
      <c r="EN11" s="322"/>
      <c r="EO11" s="322"/>
      <c r="EP11" s="322"/>
      <c r="EQ11" s="322"/>
      <c r="ER11" s="322"/>
      <c r="ES11" s="322"/>
      <c r="ET11" s="323"/>
      <c r="EU11" s="315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36"/>
      <c r="FG11" s="324" t="s">
        <v>165</v>
      </c>
      <c r="FH11" s="325"/>
      <c r="FI11" s="325"/>
      <c r="FJ11" s="325"/>
      <c r="FK11" s="325"/>
      <c r="FL11" s="325"/>
      <c r="FM11" s="325"/>
      <c r="FN11" s="325"/>
      <c r="FO11" s="325"/>
      <c r="FP11" s="326" t="s">
        <v>166</v>
      </c>
      <c r="FQ11" s="327"/>
      <c r="FR11" s="327"/>
      <c r="FS11" s="327"/>
      <c r="FT11" s="327"/>
      <c r="FU11" s="327"/>
      <c r="FV11" s="328"/>
      <c r="FW11" s="321" t="s">
        <v>167</v>
      </c>
      <c r="FX11" s="322"/>
      <c r="FY11" s="322"/>
      <c r="FZ11" s="322"/>
      <c r="GA11" s="322"/>
      <c r="GB11" s="322"/>
      <c r="GC11" s="322"/>
      <c r="GD11" s="322"/>
      <c r="GE11" s="322"/>
      <c r="GF11" s="322"/>
      <c r="GG11" s="322"/>
      <c r="GH11" s="322"/>
      <c r="GI11" s="322"/>
      <c r="GJ11" s="322"/>
      <c r="GK11" s="322"/>
      <c r="GL11" s="322"/>
      <c r="GM11" s="322"/>
      <c r="GN11" s="322"/>
      <c r="GO11" s="322"/>
      <c r="GP11" s="322"/>
      <c r="GQ11" s="322"/>
      <c r="GR11" s="322"/>
      <c r="GS11" s="322"/>
      <c r="GT11" s="323"/>
      <c r="GU11" s="343" t="s">
        <v>168</v>
      </c>
      <c r="GV11" s="344"/>
      <c r="GW11" s="344"/>
      <c r="GX11" s="344"/>
      <c r="GY11" s="344"/>
      <c r="GZ11" s="344"/>
      <c r="HA11" s="344"/>
      <c r="HB11" s="344"/>
      <c r="HC11" s="344"/>
      <c r="HD11" s="344"/>
      <c r="HE11" s="344"/>
      <c r="HF11" s="344"/>
      <c r="HG11" s="344"/>
      <c r="HH11" s="344"/>
      <c r="HI11" s="344"/>
      <c r="HJ11" s="344"/>
      <c r="HK11" s="344"/>
      <c r="HL11" s="344"/>
      <c r="HM11" s="344"/>
      <c r="HN11" s="345"/>
      <c r="HO11" s="315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7"/>
    </row>
    <row r="12" spans="1:236" s="91" customFormat="1" ht="58.5" customHeight="1" thickBot="1">
      <c r="A12" s="361"/>
      <c r="B12" s="319"/>
      <c r="C12" s="319"/>
      <c r="D12" s="319"/>
      <c r="E12" s="337"/>
      <c r="F12" s="318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37"/>
      <c r="AN12" s="318"/>
      <c r="AO12" s="319"/>
      <c r="AP12" s="319"/>
      <c r="AQ12" s="319"/>
      <c r="AR12" s="319"/>
      <c r="AS12" s="319"/>
      <c r="AT12" s="319"/>
      <c r="AU12" s="319"/>
      <c r="AV12" s="319"/>
      <c r="AW12" s="319"/>
      <c r="AX12" s="337"/>
      <c r="AY12" s="346" t="s">
        <v>169</v>
      </c>
      <c r="AZ12" s="339"/>
      <c r="BA12" s="339"/>
      <c r="BB12" s="339"/>
      <c r="BC12" s="339"/>
      <c r="BD12" s="339"/>
      <c r="BE12" s="339"/>
      <c r="BF12" s="339"/>
      <c r="BG12" s="340"/>
      <c r="BH12" s="338" t="s">
        <v>170</v>
      </c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  <c r="BS12" s="346" t="s">
        <v>171</v>
      </c>
      <c r="BT12" s="339"/>
      <c r="BU12" s="339"/>
      <c r="BV12" s="339"/>
      <c r="BW12" s="339"/>
      <c r="BX12" s="339"/>
      <c r="BY12" s="339"/>
      <c r="BZ12" s="339"/>
      <c r="CA12" s="340"/>
      <c r="CB12" s="338" t="s">
        <v>172</v>
      </c>
      <c r="CC12" s="339"/>
      <c r="CD12" s="339"/>
      <c r="CE12" s="339"/>
      <c r="CF12" s="339"/>
      <c r="CG12" s="339"/>
      <c r="CH12" s="339"/>
      <c r="CI12" s="339"/>
      <c r="CJ12" s="339"/>
      <c r="CK12" s="339"/>
      <c r="CL12" s="340"/>
      <c r="CM12" s="346" t="s">
        <v>171</v>
      </c>
      <c r="CN12" s="339"/>
      <c r="CO12" s="339"/>
      <c r="CP12" s="339"/>
      <c r="CQ12" s="339"/>
      <c r="CR12" s="339"/>
      <c r="CS12" s="339"/>
      <c r="CT12" s="339"/>
      <c r="CU12" s="340"/>
      <c r="CV12" s="338" t="s">
        <v>172</v>
      </c>
      <c r="CW12" s="339"/>
      <c r="CX12" s="339"/>
      <c r="CY12" s="339"/>
      <c r="CZ12" s="339"/>
      <c r="DA12" s="339"/>
      <c r="DB12" s="339"/>
      <c r="DC12" s="339"/>
      <c r="DD12" s="339"/>
      <c r="DE12" s="339"/>
      <c r="DF12" s="340"/>
      <c r="DG12" s="346" t="s">
        <v>171</v>
      </c>
      <c r="DH12" s="339"/>
      <c r="DI12" s="339"/>
      <c r="DJ12" s="339"/>
      <c r="DK12" s="339"/>
      <c r="DL12" s="339"/>
      <c r="DM12" s="339"/>
      <c r="DN12" s="339"/>
      <c r="DO12" s="340"/>
      <c r="DP12" s="338" t="s">
        <v>172</v>
      </c>
      <c r="DQ12" s="339"/>
      <c r="DR12" s="339"/>
      <c r="DS12" s="339"/>
      <c r="DT12" s="339"/>
      <c r="DU12" s="339"/>
      <c r="DV12" s="339"/>
      <c r="DW12" s="339"/>
      <c r="DX12" s="339"/>
      <c r="DY12" s="339"/>
      <c r="DZ12" s="340"/>
      <c r="EA12" s="346" t="s">
        <v>171</v>
      </c>
      <c r="EB12" s="339"/>
      <c r="EC12" s="339"/>
      <c r="ED12" s="339"/>
      <c r="EE12" s="339"/>
      <c r="EF12" s="339"/>
      <c r="EG12" s="339"/>
      <c r="EH12" s="339"/>
      <c r="EI12" s="340"/>
      <c r="EJ12" s="338" t="s">
        <v>172</v>
      </c>
      <c r="EK12" s="339"/>
      <c r="EL12" s="339"/>
      <c r="EM12" s="339"/>
      <c r="EN12" s="339"/>
      <c r="EO12" s="339"/>
      <c r="EP12" s="339"/>
      <c r="EQ12" s="339"/>
      <c r="ER12" s="339"/>
      <c r="ES12" s="339"/>
      <c r="ET12" s="340"/>
      <c r="EU12" s="318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37"/>
      <c r="FG12" s="318"/>
      <c r="FH12" s="319"/>
      <c r="FI12" s="319"/>
      <c r="FJ12" s="319"/>
      <c r="FK12" s="319"/>
      <c r="FL12" s="319"/>
      <c r="FM12" s="319"/>
      <c r="FN12" s="319"/>
      <c r="FO12" s="319"/>
      <c r="FP12" s="329"/>
      <c r="FQ12" s="330"/>
      <c r="FR12" s="330"/>
      <c r="FS12" s="330"/>
      <c r="FT12" s="330"/>
      <c r="FU12" s="330"/>
      <c r="FV12" s="331"/>
      <c r="FW12" s="338" t="s">
        <v>173</v>
      </c>
      <c r="FX12" s="341"/>
      <c r="FY12" s="341"/>
      <c r="FZ12" s="341"/>
      <c r="GA12" s="341"/>
      <c r="GB12" s="341"/>
      <c r="GC12" s="341"/>
      <c r="GD12" s="341"/>
      <c r="GE12" s="341"/>
      <c r="GF12" s="341"/>
      <c r="GG12" s="341"/>
      <c r="GH12" s="342"/>
      <c r="GI12" s="338" t="s">
        <v>174</v>
      </c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40"/>
      <c r="GU12" s="346" t="s">
        <v>169</v>
      </c>
      <c r="GV12" s="339"/>
      <c r="GW12" s="339"/>
      <c r="GX12" s="339"/>
      <c r="GY12" s="339"/>
      <c r="GZ12" s="339"/>
      <c r="HA12" s="339"/>
      <c r="HB12" s="339"/>
      <c r="HC12" s="340"/>
      <c r="HD12" s="338" t="s">
        <v>172</v>
      </c>
      <c r="HE12" s="339"/>
      <c r="HF12" s="339"/>
      <c r="HG12" s="339"/>
      <c r="HH12" s="339"/>
      <c r="HI12" s="339"/>
      <c r="HJ12" s="339"/>
      <c r="HK12" s="339"/>
      <c r="HL12" s="339"/>
      <c r="HM12" s="339"/>
      <c r="HN12" s="340"/>
      <c r="HO12" s="318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20"/>
    </row>
    <row r="13" spans="1:236" s="91" customFormat="1" ht="21" customHeight="1">
      <c r="A13" s="347"/>
      <c r="B13" s="348"/>
      <c r="C13" s="348"/>
      <c r="D13" s="348"/>
      <c r="E13" s="349"/>
      <c r="F13" s="350" t="s">
        <v>175</v>
      </c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2"/>
      <c r="AN13" s="353"/>
      <c r="AO13" s="354"/>
      <c r="AP13" s="354"/>
      <c r="AQ13" s="354"/>
      <c r="AR13" s="354"/>
      <c r="AS13" s="354"/>
      <c r="AT13" s="354"/>
      <c r="AU13" s="354"/>
      <c r="AV13" s="354"/>
      <c r="AW13" s="354"/>
      <c r="AX13" s="355"/>
      <c r="AY13" s="356">
        <f>AY15</f>
        <v>8.1430000000000007</v>
      </c>
      <c r="AZ13" s="357"/>
      <c r="BA13" s="357"/>
      <c r="BB13" s="357"/>
      <c r="BC13" s="357"/>
      <c r="BD13" s="357"/>
      <c r="BE13" s="357"/>
      <c r="BF13" s="357"/>
      <c r="BG13" s="358"/>
      <c r="BH13" s="356">
        <f>BH14</f>
        <v>8.1429999999999989</v>
      </c>
      <c r="BI13" s="354"/>
      <c r="BJ13" s="354"/>
      <c r="BK13" s="354"/>
      <c r="BL13" s="354"/>
      <c r="BM13" s="354"/>
      <c r="BN13" s="354"/>
      <c r="BO13" s="354"/>
      <c r="BP13" s="354"/>
      <c r="BQ13" s="354"/>
      <c r="BR13" s="355"/>
      <c r="BS13" s="356">
        <v>0</v>
      </c>
      <c r="BT13" s="357"/>
      <c r="BU13" s="357"/>
      <c r="BV13" s="357"/>
      <c r="BW13" s="357"/>
      <c r="BX13" s="357"/>
      <c r="BY13" s="357"/>
      <c r="BZ13" s="357"/>
      <c r="CA13" s="358"/>
      <c r="CB13" s="356">
        <f>CB14</f>
        <v>0</v>
      </c>
      <c r="CC13" s="357"/>
      <c r="CD13" s="357"/>
      <c r="CE13" s="357"/>
      <c r="CF13" s="357"/>
      <c r="CG13" s="357"/>
      <c r="CH13" s="357"/>
      <c r="CI13" s="357"/>
      <c r="CJ13" s="357"/>
      <c r="CK13" s="357"/>
      <c r="CL13" s="358"/>
      <c r="CM13" s="356">
        <f>CM14</f>
        <v>1.79</v>
      </c>
      <c r="CN13" s="357"/>
      <c r="CO13" s="357"/>
      <c r="CP13" s="357"/>
      <c r="CQ13" s="357"/>
      <c r="CR13" s="357"/>
      <c r="CS13" s="357"/>
      <c r="CT13" s="357"/>
      <c r="CU13" s="358"/>
      <c r="CV13" s="356">
        <f>CV14</f>
        <v>3.1829999999999998</v>
      </c>
      <c r="CW13" s="357"/>
      <c r="CX13" s="357"/>
      <c r="CY13" s="357"/>
      <c r="CZ13" s="357"/>
      <c r="DA13" s="357"/>
      <c r="DB13" s="357"/>
      <c r="DC13" s="357"/>
      <c r="DD13" s="357"/>
      <c r="DE13" s="357"/>
      <c r="DF13" s="358"/>
      <c r="DG13" s="356">
        <f>DG14</f>
        <v>6.3529999999999998</v>
      </c>
      <c r="DH13" s="357"/>
      <c r="DI13" s="357"/>
      <c r="DJ13" s="357"/>
      <c r="DK13" s="357"/>
      <c r="DL13" s="357"/>
      <c r="DM13" s="357"/>
      <c r="DN13" s="357"/>
      <c r="DO13" s="358"/>
      <c r="DP13" s="356">
        <f>DP14</f>
        <v>4.96</v>
      </c>
      <c r="DQ13" s="357"/>
      <c r="DR13" s="357"/>
      <c r="DS13" s="357"/>
      <c r="DT13" s="357"/>
      <c r="DU13" s="357"/>
      <c r="DV13" s="357"/>
      <c r="DW13" s="357"/>
      <c r="DX13" s="357"/>
      <c r="DY13" s="357"/>
      <c r="DZ13" s="358"/>
      <c r="EA13" s="356">
        <v>0</v>
      </c>
      <c r="EB13" s="357"/>
      <c r="EC13" s="357"/>
      <c r="ED13" s="357"/>
      <c r="EE13" s="357"/>
      <c r="EF13" s="357"/>
      <c r="EG13" s="357"/>
      <c r="EH13" s="357"/>
      <c r="EI13" s="358"/>
      <c r="EJ13" s="356">
        <v>0</v>
      </c>
      <c r="EK13" s="357"/>
      <c r="EL13" s="357"/>
      <c r="EM13" s="357"/>
      <c r="EN13" s="357"/>
      <c r="EO13" s="357"/>
      <c r="EP13" s="357"/>
      <c r="EQ13" s="357"/>
      <c r="ER13" s="357"/>
      <c r="ES13" s="357"/>
      <c r="ET13" s="358"/>
      <c r="EU13" s="356"/>
      <c r="EV13" s="357"/>
      <c r="EW13" s="357"/>
      <c r="EX13" s="357"/>
      <c r="EY13" s="357"/>
      <c r="EZ13" s="357"/>
      <c r="FA13" s="357"/>
      <c r="FB13" s="357"/>
      <c r="FC13" s="357"/>
      <c r="FD13" s="357"/>
      <c r="FE13" s="357"/>
      <c r="FF13" s="358"/>
      <c r="FG13" s="356">
        <f>FG14</f>
        <v>0</v>
      </c>
      <c r="FH13" s="357"/>
      <c r="FI13" s="357"/>
      <c r="FJ13" s="357"/>
      <c r="FK13" s="357"/>
      <c r="FL13" s="357"/>
      <c r="FM13" s="357"/>
      <c r="FN13" s="357"/>
      <c r="FO13" s="358"/>
      <c r="FP13" s="356"/>
      <c r="FQ13" s="357"/>
      <c r="FR13" s="357"/>
      <c r="FS13" s="357"/>
      <c r="FT13" s="357"/>
      <c r="FU13" s="357"/>
      <c r="FV13" s="358"/>
      <c r="FW13" s="356"/>
      <c r="FX13" s="357"/>
      <c r="FY13" s="357"/>
      <c r="FZ13" s="357"/>
      <c r="GA13" s="357"/>
      <c r="GB13" s="357"/>
      <c r="GC13" s="357"/>
      <c r="GD13" s="357"/>
      <c r="GE13" s="357"/>
      <c r="GF13" s="357"/>
      <c r="GG13" s="357"/>
      <c r="GH13" s="358"/>
      <c r="GI13" s="356"/>
      <c r="GJ13" s="357"/>
      <c r="GK13" s="357"/>
      <c r="GL13" s="357"/>
      <c r="GM13" s="357"/>
      <c r="GN13" s="357"/>
      <c r="GO13" s="357"/>
      <c r="GP13" s="357"/>
      <c r="GQ13" s="357"/>
      <c r="GR13" s="357"/>
      <c r="GS13" s="357"/>
      <c r="GT13" s="358"/>
      <c r="GU13" s="371" t="str">
        <f>GU14</f>
        <v>6.7/0.16</v>
      </c>
      <c r="GV13" s="372"/>
      <c r="GW13" s="372"/>
      <c r="GX13" s="372"/>
      <c r="GY13" s="372"/>
      <c r="GZ13" s="372"/>
      <c r="HA13" s="372"/>
      <c r="HB13" s="372"/>
      <c r="HC13" s="373"/>
      <c r="HD13" s="371" t="str">
        <f>HD14</f>
        <v>5.88/0.16</v>
      </c>
      <c r="HE13" s="372"/>
      <c r="HF13" s="372"/>
      <c r="HG13" s="372"/>
      <c r="HH13" s="372"/>
      <c r="HI13" s="372"/>
      <c r="HJ13" s="372"/>
      <c r="HK13" s="372"/>
      <c r="HL13" s="372"/>
      <c r="HM13" s="372"/>
      <c r="HN13" s="373"/>
      <c r="HO13" s="362"/>
      <c r="HP13" s="363"/>
      <c r="HQ13" s="363"/>
      <c r="HR13" s="363"/>
      <c r="HS13" s="363"/>
      <c r="HT13" s="363"/>
      <c r="HU13" s="363"/>
      <c r="HV13" s="363"/>
      <c r="HW13" s="363"/>
      <c r="HX13" s="363"/>
      <c r="HY13" s="363"/>
      <c r="HZ13" s="363"/>
      <c r="IA13" s="363"/>
      <c r="IB13" s="364"/>
    </row>
    <row r="14" spans="1:236" s="91" customFormat="1" ht="22.5" customHeight="1">
      <c r="A14" s="365" t="s">
        <v>176</v>
      </c>
      <c r="B14" s="366"/>
      <c r="C14" s="366"/>
      <c r="D14" s="366"/>
      <c r="E14" s="367"/>
      <c r="F14" s="343" t="s">
        <v>177</v>
      </c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5"/>
      <c r="AN14" s="368"/>
      <c r="AO14" s="369"/>
      <c r="AP14" s="369"/>
      <c r="AQ14" s="369"/>
      <c r="AR14" s="369"/>
      <c r="AS14" s="369"/>
      <c r="AT14" s="369"/>
      <c r="AU14" s="369"/>
      <c r="AV14" s="369"/>
      <c r="AW14" s="369"/>
      <c r="AX14" s="370"/>
      <c r="AY14" s="371">
        <f>AY15</f>
        <v>8.1430000000000007</v>
      </c>
      <c r="AZ14" s="372"/>
      <c r="BA14" s="372"/>
      <c r="BB14" s="372"/>
      <c r="BC14" s="372"/>
      <c r="BD14" s="372"/>
      <c r="BE14" s="372"/>
      <c r="BF14" s="372"/>
      <c r="BG14" s="373"/>
      <c r="BH14" s="371">
        <f>BH15</f>
        <v>8.1429999999999989</v>
      </c>
      <c r="BI14" s="369"/>
      <c r="BJ14" s="369"/>
      <c r="BK14" s="369"/>
      <c r="BL14" s="369"/>
      <c r="BM14" s="369"/>
      <c r="BN14" s="369"/>
      <c r="BO14" s="369"/>
      <c r="BP14" s="369"/>
      <c r="BQ14" s="369"/>
      <c r="BR14" s="370"/>
      <c r="BS14" s="371">
        <v>0</v>
      </c>
      <c r="BT14" s="372"/>
      <c r="BU14" s="372"/>
      <c r="BV14" s="372"/>
      <c r="BW14" s="372"/>
      <c r="BX14" s="372"/>
      <c r="BY14" s="372"/>
      <c r="BZ14" s="372"/>
      <c r="CA14" s="373"/>
      <c r="CB14" s="371">
        <f>CB15</f>
        <v>0</v>
      </c>
      <c r="CC14" s="372"/>
      <c r="CD14" s="372"/>
      <c r="CE14" s="372"/>
      <c r="CF14" s="372"/>
      <c r="CG14" s="372"/>
      <c r="CH14" s="372"/>
      <c r="CI14" s="372"/>
      <c r="CJ14" s="372"/>
      <c r="CK14" s="372"/>
      <c r="CL14" s="373"/>
      <c r="CM14" s="371">
        <f>CM15</f>
        <v>1.79</v>
      </c>
      <c r="CN14" s="372"/>
      <c r="CO14" s="372"/>
      <c r="CP14" s="372"/>
      <c r="CQ14" s="372"/>
      <c r="CR14" s="372"/>
      <c r="CS14" s="372"/>
      <c r="CT14" s="372"/>
      <c r="CU14" s="373"/>
      <c r="CV14" s="371">
        <f>CV15</f>
        <v>3.1829999999999998</v>
      </c>
      <c r="CW14" s="372"/>
      <c r="CX14" s="372"/>
      <c r="CY14" s="372"/>
      <c r="CZ14" s="372"/>
      <c r="DA14" s="372"/>
      <c r="DB14" s="372"/>
      <c r="DC14" s="372"/>
      <c r="DD14" s="372"/>
      <c r="DE14" s="372"/>
      <c r="DF14" s="373"/>
      <c r="DG14" s="371">
        <f>DG15</f>
        <v>6.3529999999999998</v>
      </c>
      <c r="DH14" s="372"/>
      <c r="DI14" s="372"/>
      <c r="DJ14" s="372"/>
      <c r="DK14" s="372"/>
      <c r="DL14" s="372"/>
      <c r="DM14" s="372"/>
      <c r="DN14" s="372"/>
      <c r="DO14" s="373"/>
      <c r="DP14" s="371">
        <f>DP15</f>
        <v>4.96</v>
      </c>
      <c r="DQ14" s="372"/>
      <c r="DR14" s="372"/>
      <c r="DS14" s="372"/>
      <c r="DT14" s="372"/>
      <c r="DU14" s="372"/>
      <c r="DV14" s="372"/>
      <c r="DW14" s="372"/>
      <c r="DX14" s="372"/>
      <c r="DY14" s="372"/>
      <c r="DZ14" s="373"/>
      <c r="EA14" s="371">
        <v>0</v>
      </c>
      <c r="EB14" s="372"/>
      <c r="EC14" s="372"/>
      <c r="ED14" s="372"/>
      <c r="EE14" s="372"/>
      <c r="EF14" s="372"/>
      <c r="EG14" s="372"/>
      <c r="EH14" s="372"/>
      <c r="EI14" s="373"/>
      <c r="EJ14" s="371">
        <v>0</v>
      </c>
      <c r="EK14" s="372"/>
      <c r="EL14" s="372"/>
      <c r="EM14" s="372"/>
      <c r="EN14" s="372"/>
      <c r="EO14" s="372"/>
      <c r="EP14" s="372"/>
      <c r="EQ14" s="372"/>
      <c r="ER14" s="372"/>
      <c r="ES14" s="372"/>
      <c r="ET14" s="373"/>
      <c r="EU14" s="371"/>
      <c r="EV14" s="372"/>
      <c r="EW14" s="372"/>
      <c r="EX14" s="372"/>
      <c r="EY14" s="372"/>
      <c r="EZ14" s="372"/>
      <c r="FA14" s="372"/>
      <c r="FB14" s="372"/>
      <c r="FC14" s="372"/>
      <c r="FD14" s="372"/>
      <c r="FE14" s="372"/>
      <c r="FF14" s="373"/>
      <c r="FG14" s="371">
        <f>FG15</f>
        <v>0</v>
      </c>
      <c r="FH14" s="372"/>
      <c r="FI14" s="372"/>
      <c r="FJ14" s="372"/>
      <c r="FK14" s="372"/>
      <c r="FL14" s="372"/>
      <c r="FM14" s="372"/>
      <c r="FN14" s="372"/>
      <c r="FO14" s="373"/>
      <c r="FP14" s="371"/>
      <c r="FQ14" s="372"/>
      <c r="FR14" s="372"/>
      <c r="FS14" s="372"/>
      <c r="FT14" s="372"/>
      <c r="FU14" s="372"/>
      <c r="FV14" s="373"/>
      <c r="FW14" s="371"/>
      <c r="FX14" s="372"/>
      <c r="FY14" s="372"/>
      <c r="FZ14" s="372"/>
      <c r="GA14" s="372"/>
      <c r="GB14" s="372"/>
      <c r="GC14" s="372"/>
      <c r="GD14" s="372"/>
      <c r="GE14" s="372"/>
      <c r="GF14" s="372"/>
      <c r="GG14" s="372"/>
      <c r="GH14" s="373"/>
      <c r="GI14" s="371"/>
      <c r="GJ14" s="372"/>
      <c r="GK14" s="372"/>
      <c r="GL14" s="372"/>
      <c r="GM14" s="372"/>
      <c r="GN14" s="372"/>
      <c r="GO14" s="372"/>
      <c r="GP14" s="372"/>
      <c r="GQ14" s="372"/>
      <c r="GR14" s="372"/>
      <c r="GS14" s="372"/>
      <c r="GT14" s="373"/>
      <c r="GU14" s="371" t="str">
        <f>GU15</f>
        <v>6.7/0.16</v>
      </c>
      <c r="GV14" s="372"/>
      <c r="GW14" s="372"/>
      <c r="GX14" s="372"/>
      <c r="GY14" s="372"/>
      <c r="GZ14" s="372"/>
      <c r="HA14" s="372"/>
      <c r="HB14" s="372"/>
      <c r="HC14" s="373"/>
      <c r="HD14" s="371" t="str">
        <f>HD15</f>
        <v>5.88/0.16</v>
      </c>
      <c r="HE14" s="372"/>
      <c r="HF14" s="372"/>
      <c r="HG14" s="372"/>
      <c r="HH14" s="372"/>
      <c r="HI14" s="372"/>
      <c r="HJ14" s="372"/>
      <c r="HK14" s="372"/>
      <c r="HL14" s="372"/>
      <c r="HM14" s="372"/>
      <c r="HN14" s="373"/>
      <c r="HO14" s="374"/>
      <c r="HP14" s="375"/>
      <c r="HQ14" s="375"/>
      <c r="HR14" s="375"/>
      <c r="HS14" s="375"/>
      <c r="HT14" s="375"/>
      <c r="HU14" s="375"/>
      <c r="HV14" s="375"/>
      <c r="HW14" s="375"/>
      <c r="HX14" s="375"/>
      <c r="HY14" s="375"/>
      <c r="HZ14" s="375"/>
      <c r="IA14" s="375"/>
      <c r="IB14" s="376"/>
    </row>
    <row r="15" spans="1:236" s="91" customFormat="1" ht="24" customHeight="1">
      <c r="A15" s="365" t="s">
        <v>178</v>
      </c>
      <c r="B15" s="366"/>
      <c r="C15" s="366"/>
      <c r="D15" s="366"/>
      <c r="E15" s="367"/>
      <c r="F15" s="343" t="s">
        <v>16</v>
      </c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5"/>
      <c r="AN15" s="368"/>
      <c r="AO15" s="369"/>
      <c r="AP15" s="369"/>
      <c r="AQ15" s="369"/>
      <c r="AR15" s="369"/>
      <c r="AS15" s="369"/>
      <c r="AT15" s="369"/>
      <c r="AU15" s="369"/>
      <c r="AV15" s="369"/>
      <c r="AW15" s="369"/>
      <c r="AX15" s="370"/>
      <c r="AY15" s="371">
        <f>AY16+AY17+AY18</f>
        <v>8.1430000000000007</v>
      </c>
      <c r="AZ15" s="372"/>
      <c r="BA15" s="372"/>
      <c r="BB15" s="372"/>
      <c r="BC15" s="372"/>
      <c r="BD15" s="372"/>
      <c r="BE15" s="372"/>
      <c r="BF15" s="372"/>
      <c r="BG15" s="373"/>
      <c r="BH15" s="371">
        <f>BH16+BH17+BH18</f>
        <v>8.1429999999999989</v>
      </c>
      <c r="BI15" s="369"/>
      <c r="BJ15" s="369"/>
      <c r="BK15" s="369"/>
      <c r="BL15" s="369"/>
      <c r="BM15" s="369"/>
      <c r="BN15" s="369"/>
      <c r="BO15" s="369"/>
      <c r="BP15" s="369"/>
      <c r="BQ15" s="369"/>
      <c r="BR15" s="370"/>
      <c r="BS15" s="371">
        <v>0</v>
      </c>
      <c r="BT15" s="372"/>
      <c r="BU15" s="372"/>
      <c r="BV15" s="372"/>
      <c r="BW15" s="372"/>
      <c r="BX15" s="372"/>
      <c r="BY15" s="372"/>
      <c r="BZ15" s="372"/>
      <c r="CA15" s="373"/>
      <c r="CB15" s="371">
        <v>0</v>
      </c>
      <c r="CC15" s="372"/>
      <c r="CD15" s="372"/>
      <c r="CE15" s="372"/>
      <c r="CF15" s="372"/>
      <c r="CG15" s="372"/>
      <c r="CH15" s="372"/>
      <c r="CI15" s="372"/>
      <c r="CJ15" s="372"/>
      <c r="CK15" s="372"/>
      <c r="CL15" s="373"/>
      <c r="CM15" s="371">
        <f>CM17</f>
        <v>1.79</v>
      </c>
      <c r="CN15" s="372"/>
      <c r="CO15" s="372"/>
      <c r="CP15" s="372"/>
      <c r="CQ15" s="372"/>
      <c r="CR15" s="372"/>
      <c r="CS15" s="372"/>
      <c r="CT15" s="372"/>
      <c r="CU15" s="373"/>
      <c r="CV15" s="371">
        <f>CV17</f>
        <v>3.1829999999999998</v>
      </c>
      <c r="CW15" s="372"/>
      <c r="CX15" s="372"/>
      <c r="CY15" s="372"/>
      <c r="CZ15" s="372"/>
      <c r="DA15" s="372"/>
      <c r="DB15" s="372"/>
      <c r="DC15" s="372"/>
      <c r="DD15" s="372"/>
      <c r="DE15" s="372"/>
      <c r="DF15" s="373"/>
      <c r="DG15" s="371">
        <f>DG16+DG18</f>
        <v>6.3529999999999998</v>
      </c>
      <c r="DH15" s="372"/>
      <c r="DI15" s="372"/>
      <c r="DJ15" s="372"/>
      <c r="DK15" s="372"/>
      <c r="DL15" s="372"/>
      <c r="DM15" s="372"/>
      <c r="DN15" s="372"/>
      <c r="DO15" s="373"/>
      <c r="DP15" s="371">
        <f>DP16+DP18</f>
        <v>4.96</v>
      </c>
      <c r="DQ15" s="372"/>
      <c r="DR15" s="372"/>
      <c r="DS15" s="372"/>
      <c r="DT15" s="372"/>
      <c r="DU15" s="372"/>
      <c r="DV15" s="372"/>
      <c r="DW15" s="372"/>
      <c r="DX15" s="372"/>
      <c r="DY15" s="372"/>
      <c r="DZ15" s="373"/>
      <c r="EA15" s="371">
        <v>0</v>
      </c>
      <c r="EB15" s="372"/>
      <c r="EC15" s="372"/>
      <c r="ED15" s="372"/>
      <c r="EE15" s="372"/>
      <c r="EF15" s="372"/>
      <c r="EG15" s="372"/>
      <c r="EH15" s="372"/>
      <c r="EI15" s="373"/>
      <c r="EJ15" s="371">
        <v>0</v>
      </c>
      <c r="EK15" s="372"/>
      <c r="EL15" s="372"/>
      <c r="EM15" s="372"/>
      <c r="EN15" s="372"/>
      <c r="EO15" s="372"/>
      <c r="EP15" s="372"/>
      <c r="EQ15" s="372"/>
      <c r="ER15" s="372"/>
      <c r="ES15" s="372"/>
      <c r="ET15" s="373"/>
      <c r="EU15" s="371"/>
      <c r="EV15" s="372"/>
      <c r="EW15" s="372"/>
      <c r="EX15" s="372"/>
      <c r="EY15" s="372"/>
      <c r="EZ15" s="372"/>
      <c r="FA15" s="372"/>
      <c r="FB15" s="372"/>
      <c r="FC15" s="372"/>
      <c r="FD15" s="372"/>
      <c r="FE15" s="372"/>
      <c r="FF15" s="373"/>
      <c r="FG15" s="371">
        <f>FG16+FG17+FG18</f>
        <v>0</v>
      </c>
      <c r="FH15" s="372"/>
      <c r="FI15" s="372"/>
      <c r="FJ15" s="372"/>
      <c r="FK15" s="372"/>
      <c r="FL15" s="372"/>
      <c r="FM15" s="372"/>
      <c r="FN15" s="372"/>
      <c r="FO15" s="373"/>
      <c r="FP15" s="371"/>
      <c r="FQ15" s="372"/>
      <c r="FR15" s="372"/>
      <c r="FS15" s="372"/>
      <c r="FT15" s="372"/>
      <c r="FU15" s="372"/>
      <c r="FV15" s="373"/>
      <c r="FW15" s="371"/>
      <c r="FX15" s="372"/>
      <c r="FY15" s="372"/>
      <c r="FZ15" s="372"/>
      <c r="GA15" s="372"/>
      <c r="GB15" s="372"/>
      <c r="GC15" s="372"/>
      <c r="GD15" s="372"/>
      <c r="GE15" s="372"/>
      <c r="GF15" s="372"/>
      <c r="GG15" s="372"/>
      <c r="GH15" s="373"/>
      <c r="GI15" s="371"/>
      <c r="GJ15" s="372"/>
      <c r="GK15" s="372"/>
      <c r="GL15" s="372"/>
      <c r="GM15" s="372"/>
      <c r="GN15" s="372"/>
      <c r="GO15" s="372"/>
      <c r="GP15" s="372"/>
      <c r="GQ15" s="372"/>
      <c r="GR15" s="372"/>
      <c r="GS15" s="372"/>
      <c r="GT15" s="373"/>
      <c r="GU15" s="371" t="s">
        <v>137</v>
      </c>
      <c r="GV15" s="372"/>
      <c r="GW15" s="372"/>
      <c r="GX15" s="372"/>
      <c r="GY15" s="372"/>
      <c r="GZ15" s="372"/>
      <c r="HA15" s="372"/>
      <c r="HB15" s="372"/>
      <c r="HC15" s="373"/>
      <c r="HD15" s="371" t="s">
        <v>506</v>
      </c>
      <c r="HE15" s="372"/>
      <c r="HF15" s="372"/>
      <c r="HG15" s="372"/>
      <c r="HH15" s="372"/>
      <c r="HI15" s="372"/>
      <c r="HJ15" s="372"/>
      <c r="HK15" s="372"/>
      <c r="HL15" s="372"/>
      <c r="HM15" s="372"/>
      <c r="HN15" s="373"/>
      <c r="HO15" s="374"/>
      <c r="HP15" s="375"/>
      <c r="HQ15" s="375"/>
      <c r="HR15" s="375"/>
      <c r="HS15" s="375"/>
      <c r="HT15" s="375"/>
      <c r="HU15" s="375"/>
      <c r="HV15" s="375"/>
      <c r="HW15" s="375"/>
      <c r="HX15" s="375"/>
      <c r="HY15" s="375"/>
      <c r="HZ15" s="375"/>
      <c r="IA15" s="375"/>
      <c r="IB15" s="376"/>
    </row>
    <row r="16" spans="1:236" s="91" customFormat="1" ht="90" customHeight="1">
      <c r="A16" s="377" t="s">
        <v>82</v>
      </c>
      <c r="B16" s="378"/>
      <c r="C16" s="378"/>
      <c r="D16" s="378"/>
      <c r="E16" s="98"/>
      <c r="F16" s="379" t="s">
        <v>515</v>
      </c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99"/>
      <c r="AM16" s="100"/>
      <c r="AN16" s="381"/>
      <c r="AO16" s="378"/>
      <c r="AP16" s="378"/>
      <c r="AQ16" s="378"/>
      <c r="AR16" s="378"/>
      <c r="AS16" s="378"/>
      <c r="AT16" s="378"/>
      <c r="AU16" s="378"/>
      <c r="AV16" s="378"/>
      <c r="AW16" s="378"/>
      <c r="AX16" s="382"/>
      <c r="AY16" s="383">
        <v>3.746</v>
      </c>
      <c r="AZ16" s="384"/>
      <c r="BA16" s="384"/>
      <c r="BB16" s="384"/>
      <c r="BC16" s="384"/>
      <c r="BD16" s="384"/>
      <c r="BE16" s="384"/>
      <c r="BF16" s="384"/>
      <c r="BG16" s="385"/>
      <c r="BH16" s="383">
        <v>3.36</v>
      </c>
      <c r="BI16" s="378"/>
      <c r="BJ16" s="378"/>
      <c r="BK16" s="378"/>
      <c r="BL16" s="378"/>
      <c r="BM16" s="378"/>
      <c r="BN16" s="378"/>
      <c r="BO16" s="378"/>
      <c r="BP16" s="378"/>
      <c r="BQ16" s="378"/>
      <c r="BR16" s="382"/>
      <c r="BS16" s="371"/>
      <c r="BT16" s="386"/>
      <c r="BU16" s="386"/>
      <c r="BV16" s="386"/>
      <c r="BW16" s="386"/>
      <c r="BX16" s="386"/>
      <c r="BY16" s="386"/>
      <c r="BZ16" s="386"/>
      <c r="CA16" s="387"/>
      <c r="CB16" s="371"/>
      <c r="CC16" s="386"/>
      <c r="CD16" s="386"/>
      <c r="CE16" s="386"/>
      <c r="CF16" s="386"/>
      <c r="CG16" s="386"/>
      <c r="CH16" s="386"/>
      <c r="CI16" s="386"/>
      <c r="CJ16" s="386"/>
      <c r="CK16" s="101"/>
      <c r="CL16" s="102"/>
      <c r="CM16" s="371"/>
      <c r="CN16" s="386"/>
      <c r="CO16" s="386"/>
      <c r="CP16" s="386"/>
      <c r="CQ16" s="386"/>
      <c r="CR16" s="386"/>
      <c r="CS16" s="386"/>
      <c r="CT16" s="386"/>
      <c r="CU16" s="387"/>
      <c r="CV16" s="371"/>
      <c r="CW16" s="386"/>
      <c r="CX16" s="386"/>
      <c r="CY16" s="386"/>
      <c r="CZ16" s="386"/>
      <c r="DA16" s="386"/>
      <c r="DB16" s="386"/>
      <c r="DC16" s="386"/>
      <c r="DD16" s="386"/>
      <c r="DE16" s="386"/>
      <c r="DF16" s="102"/>
      <c r="DG16" s="383">
        <v>3.746</v>
      </c>
      <c r="DH16" s="378"/>
      <c r="DI16" s="378"/>
      <c r="DJ16" s="378"/>
      <c r="DK16" s="378"/>
      <c r="DL16" s="378"/>
      <c r="DM16" s="378"/>
      <c r="DN16" s="378"/>
      <c r="DO16" s="382"/>
      <c r="DP16" s="383">
        <v>3.36</v>
      </c>
      <c r="DQ16" s="378"/>
      <c r="DR16" s="378"/>
      <c r="DS16" s="378"/>
      <c r="DT16" s="378"/>
      <c r="DU16" s="378"/>
      <c r="DV16" s="378"/>
      <c r="DW16" s="378"/>
      <c r="DX16" s="378"/>
      <c r="DY16" s="378"/>
      <c r="DZ16" s="382"/>
      <c r="EA16" s="383"/>
      <c r="EB16" s="378"/>
      <c r="EC16" s="378"/>
      <c r="ED16" s="378"/>
      <c r="EE16" s="378"/>
      <c r="EF16" s="378"/>
      <c r="EG16" s="378"/>
      <c r="EH16" s="378"/>
      <c r="EI16" s="382"/>
      <c r="EJ16" s="383"/>
      <c r="EK16" s="378"/>
      <c r="EL16" s="378"/>
      <c r="EM16" s="378"/>
      <c r="EN16" s="378"/>
      <c r="EO16" s="378"/>
      <c r="EP16" s="378"/>
      <c r="EQ16" s="378"/>
      <c r="ER16" s="378"/>
      <c r="ES16" s="378"/>
      <c r="ET16" s="382"/>
      <c r="EU16" s="383"/>
      <c r="EV16" s="378"/>
      <c r="EW16" s="378"/>
      <c r="EX16" s="378"/>
      <c r="EY16" s="378"/>
      <c r="EZ16" s="378"/>
      <c r="FA16" s="378"/>
      <c r="FB16" s="378"/>
      <c r="FC16" s="378"/>
      <c r="FD16" s="378"/>
      <c r="FE16" s="378"/>
      <c r="FF16" s="382"/>
      <c r="FG16" s="383">
        <f>BH16-AY16</f>
        <v>-0.38600000000000012</v>
      </c>
      <c r="FH16" s="378"/>
      <c r="FI16" s="378"/>
      <c r="FJ16" s="378"/>
      <c r="FK16" s="378"/>
      <c r="FL16" s="378"/>
      <c r="FM16" s="378"/>
      <c r="FN16" s="378"/>
      <c r="FO16" s="382"/>
      <c r="FP16" s="388">
        <v>10</v>
      </c>
      <c r="FQ16" s="389"/>
      <c r="FR16" s="389"/>
      <c r="FS16" s="389"/>
      <c r="FT16" s="389"/>
      <c r="FU16" s="389"/>
      <c r="FV16" s="390"/>
      <c r="FW16" s="383" t="s">
        <v>179</v>
      </c>
      <c r="FX16" s="378"/>
      <c r="FY16" s="378"/>
      <c r="FZ16" s="378"/>
      <c r="GA16" s="378"/>
      <c r="GB16" s="378"/>
      <c r="GC16" s="378"/>
      <c r="GD16" s="378"/>
      <c r="GE16" s="378"/>
      <c r="GF16" s="378"/>
      <c r="GG16" s="378"/>
      <c r="GH16" s="382"/>
      <c r="GI16" s="383"/>
      <c r="GJ16" s="378"/>
      <c r="GK16" s="378"/>
      <c r="GL16" s="378"/>
      <c r="GM16" s="378"/>
      <c r="GN16" s="378"/>
      <c r="GO16" s="378"/>
      <c r="GP16" s="378"/>
      <c r="GQ16" s="378"/>
      <c r="GR16" s="378"/>
      <c r="GS16" s="378"/>
      <c r="GT16" s="382"/>
      <c r="GU16" s="391" t="s">
        <v>26</v>
      </c>
      <c r="GV16" s="392"/>
      <c r="GW16" s="392"/>
      <c r="GX16" s="392"/>
      <c r="GY16" s="392"/>
      <c r="GZ16" s="392"/>
      <c r="HA16" s="392"/>
      <c r="HB16" s="392"/>
      <c r="HC16" s="393"/>
      <c r="HD16" s="394" t="s">
        <v>501</v>
      </c>
      <c r="HE16" s="395"/>
      <c r="HF16" s="395"/>
      <c r="HG16" s="395"/>
      <c r="HH16" s="395"/>
      <c r="HI16" s="395"/>
      <c r="HJ16" s="395"/>
      <c r="HK16" s="395"/>
      <c r="HL16" s="395"/>
      <c r="HM16" s="395"/>
      <c r="HN16" s="396"/>
      <c r="HO16" s="209"/>
      <c r="HP16" s="402" t="s">
        <v>200</v>
      </c>
      <c r="HQ16" s="380"/>
      <c r="HR16" s="380"/>
      <c r="HS16" s="380"/>
      <c r="HT16" s="380"/>
      <c r="HU16" s="380"/>
      <c r="HV16" s="380"/>
      <c r="HW16" s="380"/>
      <c r="HX16" s="380"/>
      <c r="HY16" s="380"/>
      <c r="HZ16" s="380"/>
      <c r="IA16" s="380"/>
      <c r="IB16" s="403"/>
    </row>
    <row r="17" spans="1:236" s="106" customFormat="1" ht="73.5" customHeight="1">
      <c r="A17" s="415" t="s">
        <v>81</v>
      </c>
      <c r="B17" s="413"/>
      <c r="C17" s="413"/>
      <c r="D17" s="413"/>
      <c r="E17" s="103"/>
      <c r="F17" s="416" t="s">
        <v>29</v>
      </c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  <c r="AL17" s="107"/>
      <c r="AM17" s="108"/>
      <c r="AN17" s="397"/>
      <c r="AO17" s="408"/>
      <c r="AP17" s="408"/>
      <c r="AQ17" s="408"/>
      <c r="AR17" s="408"/>
      <c r="AS17" s="408"/>
      <c r="AT17" s="408"/>
      <c r="AU17" s="408"/>
      <c r="AV17" s="408"/>
      <c r="AW17" s="408"/>
      <c r="AX17" s="409"/>
      <c r="AY17" s="412">
        <v>1.79</v>
      </c>
      <c r="AZ17" s="428"/>
      <c r="BA17" s="428"/>
      <c r="BB17" s="428"/>
      <c r="BC17" s="428"/>
      <c r="BD17" s="428"/>
      <c r="BE17" s="428"/>
      <c r="BF17" s="428"/>
      <c r="BG17" s="429"/>
      <c r="BH17" s="412">
        <v>3.1829999999999998</v>
      </c>
      <c r="BI17" s="413"/>
      <c r="BJ17" s="413"/>
      <c r="BK17" s="413"/>
      <c r="BL17" s="413"/>
      <c r="BM17" s="413"/>
      <c r="BN17" s="413"/>
      <c r="BO17" s="413"/>
      <c r="BP17" s="413"/>
      <c r="BQ17" s="413"/>
      <c r="BR17" s="414"/>
      <c r="BS17" s="407"/>
      <c r="BT17" s="408"/>
      <c r="BU17" s="408"/>
      <c r="BV17" s="408"/>
      <c r="BW17" s="408"/>
      <c r="BX17" s="408"/>
      <c r="BY17" s="408"/>
      <c r="BZ17" s="408"/>
      <c r="CA17" s="409"/>
      <c r="CB17" s="407"/>
      <c r="CC17" s="408"/>
      <c r="CD17" s="408"/>
      <c r="CE17" s="408"/>
      <c r="CF17" s="408"/>
      <c r="CG17" s="408"/>
      <c r="CH17" s="408"/>
      <c r="CI17" s="408"/>
      <c r="CJ17" s="408"/>
      <c r="CK17" s="104"/>
      <c r="CL17" s="105"/>
      <c r="CM17" s="412">
        <v>1.79</v>
      </c>
      <c r="CN17" s="413"/>
      <c r="CO17" s="413"/>
      <c r="CP17" s="413"/>
      <c r="CQ17" s="413"/>
      <c r="CR17" s="413"/>
      <c r="CS17" s="413"/>
      <c r="CT17" s="413"/>
      <c r="CU17" s="414"/>
      <c r="CV17" s="412">
        <v>3.1829999999999998</v>
      </c>
      <c r="CW17" s="413"/>
      <c r="CX17" s="413"/>
      <c r="CY17" s="413"/>
      <c r="CZ17" s="413"/>
      <c r="DA17" s="413"/>
      <c r="DB17" s="413"/>
      <c r="DC17" s="413"/>
      <c r="DD17" s="413"/>
      <c r="DE17" s="413"/>
      <c r="DF17" s="105"/>
      <c r="DG17" s="109"/>
      <c r="DH17" s="408"/>
      <c r="DI17" s="408"/>
      <c r="DJ17" s="408"/>
      <c r="DK17" s="408"/>
      <c r="DL17" s="408"/>
      <c r="DM17" s="408"/>
      <c r="DN17" s="408"/>
      <c r="DO17" s="409"/>
      <c r="DP17" s="407"/>
      <c r="DQ17" s="408"/>
      <c r="DR17" s="408"/>
      <c r="DS17" s="408"/>
      <c r="DT17" s="408"/>
      <c r="DU17" s="408"/>
      <c r="DV17" s="408"/>
      <c r="DW17" s="408"/>
      <c r="DX17" s="408"/>
      <c r="DY17" s="408"/>
      <c r="DZ17" s="409"/>
      <c r="EA17" s="407"/>
      <c r="EB17" s="408"/>
      <c r="EC17" s="408"/>
      <c r="ED17" s="408"/>
      <c r="EE17" s="408"/>
      <c r="EF17" s="408"/>
      <c r="EG17" s="408"/>
      <c r="EH17" s="408"/>
      <c r="EI17" s="409"/>
      <c r="EJ17" s="407"/>
      <c r="EK17" s="408"/>
      <c r="EL17" s="408"/>
      <c r="EM17" s="408"/>
      <c r="EN17" s="408"/>
      <c r="EO17" s="408"/>
      <c r="EP17" s="408"/>
      <c r="EQ17" s="408"/>
      <c r="ER17" s="408"/>
      <c r="ES17" s="408"/>
      <c r="ET17" s="409"/>
      <c r="EU17" s="407"/>
      <c r="EV17" s="408"/>
      <c r="EW17" s="408"/>
      <c r="EX17" s="408"/>
      <c r="EY17" s="408"/>
      <c r="EZ17" s="408"/>
      <c r="FA17" s="408"/>
      <c r="FB17" s="408"/>
      <c r="FC17" s="408"/>
      <c r="FD17" s="408"/>
      <c r="FE17" s="408"/>
      <c r="FF17" s="409"/>
      <c r="FG17" s="383">
        <f t="shared" ref="FG17:FG18" si="0">BH17-AY17</f>
        <v>1.3929999999999998</v>
      </c>
      <c r="FH17" s="378"/>
      <c r="FI17" s="378"/>
      <c r="FJ17" s="378"/>
      <c r="FK17" s="378"/>
      <c r="FL17" s="378"/>
      <c r="FM17" s="378"/>
      <c r="FN17" s="378"/>
      <c r="FO17" s="382"/>
      <c r="FP17" s="109"/>
      <c r="FQ17" s="410">
        <v>177</v>
      </c>
      <c r="FR17" s="410"/>
      <c r="FS17" s="410"/>
      <c r="FT17" s="410"/>
      <c r="FU17" s="410"/>
      <c r="FV17" s="411"/>
      <c r="FW17" s="412" t="s">
        <v>179</v>
      </c>
      <c r="FX17" s="413"/>
      <c r="FY17" s="413"/>
      <c r="FZ17" s="413"/>
      <c r="GA17" s="413"/>
      <c r="GB17" s="413"/>
      <c r="GC17" s="413"/>
      <c r="GD17" s="413"/>
      <c r="GE17" s="413"/>
      <c r="GF17" s="413"/>
      <c r="GG17" s="413"/>
      <c r="GH17" s="414"/>
      <c r="GI17" s="412" t="s">
        <v>179</v>
      </c>
      <c r="GJ17" s="413"/>
      <c r="GK17" s="413"/>
      <c r="GL17" s="413"/>
      <c r="GM17" s="413"/>
      <c r="GN17" s="413"/>
      <c r="GO17" s="413"/>
      <c r="GP17" s="413"/>
      <c r="GQ17" s="413"/>
      <c r="GR17" s="413"/>
      <c r="GS17" s="413"/>
      <c r="GT17" s="414"/>
      <c r="GU17" s="397" t="s">
        <v>28</v>
      </c>
      <c r="GV17" s="398"/>
      <c r="GW17" s="398"/>
      <c r="GX17" s="398"/>
      <c r="GY17" s="398"/>
      <c r="GZ17" s="398"/>
      <c r="HA17" s="398"/>
      <c r="HB17" s="398"/>
      <c r="HC17" s="399"/>
      <c r="HD17" s="110"/>
      <c r="HE17" s="400" t="s">
        <v>502</v>
      </c>
      <c r="HF17" s="400"/>
      <c r="HG17" s="400"/>
      <c r="HH17" s="400"/>
      <c r="HI17" s="400"/>
      <c r="HJ17" s="400"/>
      <c r="HK17" s="400"/>
      <c r="HL17" s="400"/>
      <c r="HM17" s="400"/>
      <c r="HN17" s="401"/>
      <c r="HO17" s="404" t="s">
        <v>510</v>
      </c>
      <c r="HP17" s="405"/>
      <c r="HQ17" s="405"/>
      <c r="HR17" s="405"/>
      <c r="HS17" s="405"/>
      <c r="HT17" s="405"/>
      <c r="HU17" s="405"/>
      <c r="HV17" s="405"/>
      <c r="HW17" s="405"/>
      <c r="HX17" s="405"/>
      <c r="HY17" s="405"/>
      <c r="HZ17" s="405"/>
      <c r="IA17" s="405"/>
      <c r="IB17" s="406"/>
    </row>
    <row r="18" spans="1:236" s="106" customFormat="1" ht="70.5" customHeight="1">
      <c r="A18" s="415" t="s">
        <v>80</v>
      </c>
      <c r="B18" s="417"/>
      <c r="C18" s="417"/>
      <c r="D18" s="417"/>
      <c r="E18" s="418"/>
      <c r="F18" s="416" t="s">
        <v>58</v>
      </c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20"/>
      <c r="AN18" s="397"/>
      <c r="AO18" s="421"/>
      <c r="AP18" s="421"/>
      <c r="AQ18" s="421"/>
      <c r="AR18" s="421"/>
      <c r="AS18" s="421"/>
      <c r="AT18" s="421"/>
      <c r="AU18" s="421"/>
      <c r="AV18" s="421"/>
      <c r="AW18" s="421"/>
      <c r="AX18" s="422"/>
      <c r="AY18" s="412">
        <v>2.6070000000000002</v>
      </c>
      <c r="AZ18" s="423"/>
      <c r="BA18" s="423"/>
      <c r="BB18" s="423"/>
      <c r="BC18" s="423"/>
      <c r="BD18" s="423"/>
      <c r="BE18" s="423"/>
      <c r="BF18" s="423"/>
      <c r="BG18" s="424"/>
      <c r="BH18" s="412">
        <v>1.6</v>
      </c>
      <c r="BI18" s="423"/>
      <c r="BJ18" s="423"/>
      <c r="BK18" s="423"/>
      <c r="BL18" s="423"/>
      <c r="BM18" s="423"/>
      <c r="BN18" s="423"/>
      <c r="BO18" s="423"/>
      <c r="BP18" s="423"/>
      <c r="BQ18" s="423"/>
      <c r="BR18" s="424"/>
      <c r="BS18" s="425"/>
      <c r="BT18" s="426"/>
      <c r="BU18" s="426"/>
      <c r="BV18" s="426"/>
      <c r="BW18" s="426"/>
      <c r="BX18" s="426"/>
      <c r="BY18" s="426"/>
      <c r="BZ18" s="426"/>
      <c r="CA18" s="427"/>
      <c r="CB18" s="397"/>
      <c r="CC18" s="421"/>
      <c r="CD18" s="421"/>
      <c r="CE18" s="421"/>
      <c r="CF18" s="421"/>
      <c r="CG18" s="421"/>
      <c r="CH18" s="421"/>
      <c r="CI18" s="421"/>
      <c r="CJ18" s="421"/>
      <c r="CK18" s="421"/>
      <c r="CL18" s="422"/>
      <c r="CM18" s="425"/>
      <c r="CN18" s="426"/>
      <c r="CO18" s="426"/>
      <c r="CP18" s="426"/>
      <c r="CQ18" s="426"/>
      <c r="CR18" s="426"/>
      <c r="CS18" s="426"/>
      <c r="CT18" s="426"/>
      <c r="CU18" s="427"/>
      <c r="CV18" s="397"/>
      <c r="CW18" s="421"/>
      <c r="CX18" s="421"/>
      <c r="CY18" s="421"/>
      <c r="CZ18" s="421"/>
      <c r="DA18" s="421"/>
      <c r="DB18" s="421"/>
      <c r="DC18" s="421"/>
      <c r="DD18" s="421"/>
      <c r="DE18" s="421"/>
      <c r="DF18" s="422"/>
      <c r="DG18" s="425">
        <v>2.6070000000000002</v>
      </c>
      <c r="DH18" s="426"/>
      <c r="DI18" s="426"/>
      <c r="DJ18" s="426"/>
      <c r="DK18" s="426"/>
      <c r="DL18" s="426"/>
      <c r="DM18" s="426"/>
      <c r="DN18" s="426"/>
      <c r="DO18" s="427"/>
      <c r="DP18" s="412">
        <v>1.6</v>
      </c>
      <c r="DQ18" s="423"/>
      <c r="DR18" s="423"/>
      <c r="DS18" s="423"/>
      <c r="DT18" s="423"/>
      <c r="DU18" s="423"/>
      <c r="DV18" s="423"/>
      <c r="DW18" s="423"/>
      <c r="DX18" s="423"/>
      <c r="DY18" s="423"/>
      <c r="DZ18" s="424"/>
      <c r="EA18" s="425"/>
      <c r="EB18" s="426"/>
      <c r="EC18" s="426"/>
      <c r="ED18" s="426"/>
      <c r="EE18" s="426"/>
      <c r="EF18" s="426"/>
      <c r="EG18" s="426"/>
      <c r="EH18" s="426"/>
      <c r="EI18" s="427"/>
      <c r="EJ18" s="397"/>
      <c r="EK18" s="421"/>
      <c r="EL18" s="421"/>
      <c r="EM18" s="421"/>
      <c r="EN18" s="421"/>
      <c r="EO18" s="421"/>
      <c r="EP18" s="421"/>
      <c r="EQ18" s="421"/>
      <c r="ER18" s="421"/>
      <c r="ES18" s="421"/>
      <c r="ET18" s="422"/>
      <c r="EU18" s="397"/>
      <c r="EV18" s="421"/>
      <c r="EW18" s="421"/>
      <c r="EX18" s="421"/>
      <c r="EY18" s="421"/>
      <c r="EZ18" s="421"/>
      <c r="FA18" s="421"/>
      <c r="FB18" s="421"/>
      <c r="FC18" s="421"/>
      <c r="FD18" s="421"/>
      <c r="FE18" s="421"/>
      <c r="FF18" s="422"/>
      <c r="FG18" s="383">
        <f t="shared" si="0"/>
        <v>-1.0070000000000001</v>
      </c>
      <c r="FH18" s="378"/>
      <c r="FI18" s="378"/>
      <c r="FJ18" s="378"/>
      <c r="FK18" s="378"/>
      <c r="FL18" s="378"/>
      <c r="FM18" s="378"/>
      <c r="FN18" s="378"/>
      <c r="FO18" s="382"/>
      <c r="FP18" s="425">
        <v>60</v>
      </c>
      <c r="FQ18" s="426"/>
      <c r="FR18" s="426"/>
      <c r="FS18" s="426"/>
      <c r="FT18" s="426"/>
      <c r="FU18" s="426"/>
      <c r="FV18" s="427"/>
      <c r="FW18" s="397" t="s">
        <v>179</v>
      </c>
      <c r="FX18" s="421"/>
      <c r="FY18" s="421"/>
      <c r="FZ18" s="421"/>
      <c r="GA18" s="421"/>
      <c r="GB18" s="421"/>
      <c r="GC18" s="421"/>
      <c r="GD18" s="421"/>
      <c r="GE18" s="421"/>
      <c r="GF18" s="421"/>
      <c r="GG18" s="421"/>
      <c r="GH18" s="422"/>
      <c r="GI18" s="397" t="s">
        <v>179</v>
      </c>
      <c r="GJ18" s="421"/>
      <c r="GK18" s="421"/>
      <c r="GL18" s="421"/>
      <c r="GM18" s="421"/>
      <c r="GN18" s="421"/>
      <c r="GO18" s="421"/>
      <c r="GP18" s="421"/>
      <c r="GQ18" s="421"/>
      <c r="GR18" s="421"/>
      <c r="GS18" s="421"/>
      <c r="GT18" s="422"/>
      <c r="GU18" s="430" t="s">
        <v>63</v>
      </c>
      <c r="GV18" s="417"/>
      <c r="GW18" s="417"/>
      <c r="GX18" s="417"/>
      <c r="GY18" s="417"/>
      <c r="GZ18" s="417"/>
      <c r="HA18" s="417"/>
      <c r="HB18" s="417"/>
      <c r="HC18" s="418"/>
      <c r="HD18" s="430" t="s">
        <v>63</v>
      </c>
      <c r="HE18" s="417"/>
      <c r="HF18" s="417"/>
      <c r="HG18" s="417"/>
      <c r="HH18" s="417"/>
      <c r="HI18" s="417"/>
      <c r="HJ18" s="417"/>
      <c r="HK18" s="417"/>
      <c r="HL18" s="417"/>
      <c r="HM18" s="417"/>
      <c r="HN18" s="418"/>
      <c r="HO18" s="404" t="s">
        <v>511</v>
      </c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2"/>
    </row>
    <row r="19" spans="1:236" s="91" customFormat="1" ht="23.25" customHeight="1">
      <c r="A19" s="365" t="s">
        <v>180</v>
      </c>
      <c r="B19" s="366"/>
      <c r="C19" s="366"/>
      <c r="D19" s="366"/>
      <c r="E19" s="367"/>
      <c r="F19" s="343" t="s">
        <v>181</v>
      </c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5"/>
      <c r="AN19" s="368"/>
      <c r="AO19" s="369"/>
      <c r="AP19" s="369"/>
      <c r="AQ19" s="369"/>
      <c r="AR19" s="369"/>
      <c r="AS19" s="369"/>
      <c r="AT19" s="369"/>
      <c r="AU19" s="369"/>
      <c r="AV19" s="369"/>
      <c r="AW19" s="369"/>
      <c r="AX19" s="370"/>
      <c r="AY19" s="321"/>
      <c r="AZ19" s="322"/>
      <c r="BA19" s="322"/>
      <c r="BB19" s="322"/>
      <c r="BC19" s="322"/>
      <c r="BD19" s="322"/>
      <c r="BE19" s="322"/>
      <c r="BF19" s="322"/>
      <c r="BG19" s="323"/>
      <c r="BH19" s="368"/>
      <c r="BI19" s="369"/>
      <c r="BJ19" s="369"/>
      <c r="BK19" s="369"/>
      <c r="BL19" s="369"/>
      <c r="BM19" s="369"/>
      <c r="BN19" s="369"/>
      <c r="BO19" s="369"/>
      <c r="BP19" s="369"/>
      <c r="BQ19" s="369"/>
      <c r="BR19" s="370"/>
      <c r="BS19" s="321"/>
      <c r="BT19" s="322"/>
      <c r="BU19" s="322"/>
      <c r="BV19" s="322"/>
      <c r="BW19" s="322"/>
      <c r="BX19" s="322"/>
      <c r="BY19" s="322"/>
      <c r="BZ19" s="322"/>
      <c r="CA19" s="323"/>
      <c r="CB19" s="368"/>
      <c r="CC19" s="369"/>
      <c r="CD19" s="369"/>
      <c r="CE19" s="369"/>
      <c r="CF19" s="369"/>
      <c r="CG19" s="369"/>
      <c r="CH19" s="369"/>
      <c r="CI19" s="369"/>
      <c r="CJ19" s="369"/>
      <c r="CK19" s="369"/>
      <c r="CL19" s="370"/>
      <c r="CM19" s="321"/>
      <c r="CN19" s="322"/>
      <c r="CO19" s="322"/>
      <c r="CP19" s="322"/>
      <c r="CQ19" s="322"/>
      <c r="CR19" s="322"/>
      <c r="CS19" s="322"/>
      <c r="CT19" s="322"/>
      <c r="CU19" s="323"/>
      <c r="CV19" s="368"/>
      <c r="CW19" s="369"/>
      <c r="CX19" s="369"/>
      <c r="CY19" s="369"/>
      <c r="CZ19" s="369"/>
      <c r="DA19" s="369"/>
      <c r="DB19" s="369"/>
      <c r="DC19" s="369"/>
      <c r="DD19" s="369"/>
      <c r="DE19" s="369"/>
      <c r="DF19" s="370"/>
      <c r="DG19" s="321"/>
      <c r="DH19" s="322"/>
      <c r="DI19" s="322"/>
      <c r="DJ19" s="322"/>
      <c r="DK19" s="322"/>
      <c r="DL19" s="322"/>
      <c r="DM19" s="322"/>
      <c r="DN19" s="322"/>
      <c r="DO19" s="323"/>
      <c r="DP19" s="368"/>
      <c r="DQ19" s="369"/>
      <c r="DR19" s="369"/>
      <c r="DS19" s="369"/>
      <c r="DT19" s="369"/>
      <c r="DU19" s="369"/>
      <c r="DV19" s="369"/>
      <c r="DW19" s="369"/>
      <c r="DX19" s="369"/>
      <c r="DY19" s="369"/>
      <c r="DZ19" s="370"/>
      <c r="EA19" s="321"/>
      <c r="EB19" s="322"/>
      <c r="EC19" s="322"/>
      <c r="ED19" s="322"/>
      <c r="EE19" s="322"/>
      <c r="EF19" s="322"/>
      <c r="EG19" s="322"/>
      <c r="EH19" s="322"/>
      <c r="EI19" s="323"/>
      <c r="EJ19" s="368"/>
      <c r="EK19" s="369"/>
      <c r="EL19" s="369"/>
      <c r="EM19" s="369"/>
      <c r="EN19" s="369"/>
      <c r="EO19" s="369"/>
      <c r="EP19" s="369"/>
      <c r="EQ19" s="369"/>
      <c r="ER19" s="369"/>
      <c r="ES19" s="369"/>
      <c r="ET19" s="370"/>
      <c r="EU19" s="368"/>
      <c r="EV19" s="369"/>
      <c r="EW19" s="369"/>
      <c r="EX19" s="369"/>
      <c r="EY19" s="369"/>
      <c r="EZ19" s="369"/>
      <c r="FA19" s="369"/>
      <c r="FB19" s="369"/>
      <c r="FC19" s="369"/>
      <c r="FD19" s="369"/>
      <c r="FE19" s="369"/>
      <c r="FF19" s="370"/>
      <c r="FG19" s="321"/>
      <c r="FH19" s="322"/>
      <c r="FI19" s="322"/>
      <c r="FJ19" s="322"/>
      <c r="FK19" s="322"/>
      <c r="FL19" s="322"/>
      <c r="FM19" s="322"/>
      <c r="FN19" s="322"/>
      <c r="FO19" s="323"/>
      <c r="FP19" s="321"/>
      <c r="FQ19" s="322"/>
      <c r="FR19" s="322"/>
      <c r="FS19" s="322"/>
      <c r="FT19" s="322"/>
      <c r="FU19" s="322"/>
      <c r="FV19" s="323"/>
      <c r="FW19" s="368"/>
      <c r="FX19" s="369"/>
      <c r="FY19" s="369"/>
      <c r="FZ19" s="369"/>
      <c r="GA19" s="369"/>
      <c r="GB19" s="369"/>
      <c r="GC19" s="369"/>
      <c r="GD19" s="369"/>
      <c r="GE19" s="369"/>
      <c r="GF19" s="369"/>
      <c r="GG19" s="369"/>
      <c r="GH19" s="370"/>
      <c r="GI19" s="368"/>
      <c r="GJ19" s="369"/>
      <c r="GK19" s="369"/>
      <c r="GL19" s="369"/>
      <c r="GM19" s="369"/>
      <c r="GN19" s="369"/>
      <c r="GO19" s="369"/>
      <c r="GP19" s="369"/>
      <c r="GQ19" s="369"/>
      <c r="GR19" s="369"/>
      <c r="GS19" s="369"/>
      <c r="GT19" s="370"/>
      <c r="GU19" s="321"/>
      <c r="GV19" s="322"/>
      <c r="GW19" s="322"/>
      <c r="GX19" s="322"/>
      <c r="GY19" s="322"/>
      <c r="GZ19" s="322"/>
      <c r="HA19" s="322"/>
      <c r="HB19" s="322"/>
      <c r="HC19" s="323"/>
      <c r="HD19" s="368"/>
      <c r="HE19" s="369"/>
      <c r="HF19" s="369"/>
      <c r="HG19" s="369"/>
      <c r="HH19" s="369"/>
      <c r="HI19" s="369"/>
      <c r="HJ19" s="369"/>
      <c r="HK19" s="369"/>
      <c r="HL19" s="369"/>
      <c r="HM19" s="369"/>
      <c r="HN19" s="370"/>
      <c r="HO19" s="374"/>
      <c r="HP19" s="375"/>
      <c r="HQ19" s="375"/>
      <c r="HR19" s="375"/>
      <c r="HS19" s="375"/>
      <c r="HT19" s="375"/>
      <c r="HU19" s="375"/>
      <c r="HV19" s="375"/>
      <c r="HW19" s="375"/>
      <c r="HX19" s="375"/>
      <c r="HY19" s="375"/>
      <c r="HZ19" s="375"/>
      <c r="IA19" s="375"/>
      <c r="IB19" s="376"/>
    </row>
    <row r="20" spans="1:236" s="91" customFormat="1" ht="10.5" customHeight="1">
      <c r="A20" s="377" t="s">
        <v>176</v>
      </c>
      <c r="B20" s="438"/>
      <c r="C20" s="438"/>
      <c r="D20" s="438"/>
      <c r="E20" s="439"/>
      <c r="F20" s="440" t="s">
        <v>10</v>
      </c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2"/>
      <c r="AN20" s="381"/>
      <c r="AO20" s="433"/>
      <c r="AP20" s="433"/>
      <c r="AQ20" s="433"/>
      <c r="AR20" s="433"/>
      <c r="AS20" s="433"/>
      <c r="AT20" s="433"/>
      <c r="AU20" s="433"/>
      <c r="AV20" s="433"/>
      <c r="AW20" s="433"/>
      <c r="AX20" s="434"/>
      <c r="AY20" s="435"/>
      <c r="AZ20" s="436"/>
      <c r="BA20" s="436"/>
      <c r="BB20" s="436"/>
      <c r="BC20" s="436"/>
      <c r="BD20" s="436"/>
      <c r="BE20" s="436"/>
      <c r="BF20" s="436"/>
      <c r="BG20" s="437"/>
      <c r="BH20" s="381"/>
      <c r="BI20" s="433"/>
      <c r="BJ20" s="433"/>
      <c r="BK20" s="433"/>
      <c r="BL20" s="433"/>
      <c r="BM20" s="433"/>
      <c r="BN20" s="433"/>
      <c r="BO20" s="433"/>
      <c r="BP20" s="433"/>
      <c r="BQ20" s="433"/>
      <c r="BR20" s="434"/>
      <c r="BS20" s="435"/>
      <c r="BT20" s="436"/>
      <c r="BU20" s="436"/>
      <c r="BV20" s="436"/>
      <c r="BW20" s="436"/>
      <c r="BX20" s="436"/>
      <c r="BY20" s="436"/>
      <c r="BZ20" s="436"/>
      <c r="CA20" s="437"/>
      <c r="CB20" s="381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435"/>
      <c r="CN20" s="436"/>
      <c r="CO20" s="436"/>
      <c r="CP20" s="436"/>
      <c r="CQ20" s="436"/>
      <c r="CR20" s="436"/>
      <c r="CS20" s="436"/>
      <c r="CT20" s="436"/>
      <c r="CU20" s="437"/>
      <c r="CV20" s="381"/>
      <c r="CW20" s="433"/>
      <c r="CX20" s="433"/>
      <c r="CY20" s="433"/>
      <c r="CZ20" s="433"/>
      <c r="DA20" s="433"/>
      <c r="DB20" s="433"/>
      <c r="DC20" s="433"/>
      <c r="DD20" s="433"/>
      <c r="DE20" s="433"/>
      <c r="DF20" s="434"/>
      <c r="DG20" s="435"/>
      <c r="DH20" s="436"/>
      <c r="DI20" s="436"/>
      <c r="DJ20" s="436"/>
      <c r="DK20" s="436"/>
      <c r="DL20" s="436"/>
      <c r="DM20" s="436"/>
      <c r="DN20" s="436"/>
      <c r="DO20" s="437"/>
      <c r="DP20" s="381"/>
      <c r="DQ20" s="433"/>
      <c r="DR20" s="433"/>
      <c r="DS20" s="433"/>
      <c r="DT20" s="433"/>
      <c r="DU20" s="433"/>
      <c r="DV20" s="433"/>
      <c r="DW20" s="433"/>
      <c r="DX20" s="433"/>
      <c r="DY20" s="433"/>
      <c r="DZ20" s="434"/>
      <c r="EA20" s="435"/>
      <c r="EB20" s="436"/>
      <c r="EC20" s="436"/>
      <c r="ED20" s="436"/>
      <c r="EE20" s="436"/>
      <c r="EF20" s="436"/>
      <c r="EG20" s="436"/>
      <c r="EH20" s="436"/>
      <c r="EI20" s="437"/>
      <c r="EJ20" s="381"/>
      <c r="EK20" s="433"/>
      <c r="EL20" s="433"/>
      <c r="EM20" s="433"/>
      <c r="EN20" s="433"/>
      <c r="EO20" s="433"/>
      <c r="EP20" s="433"/>
      <c r="EQ20" s="433"/>
      <c r="ER20" s="433"/>
      <c r="ES20" s="433"/>
      <c r="ET20" s="434"/>
      <c r="EU20" s="381"/>
      <c r="EV20" s="433"/>
      <c r="EW20" s="433"/>
      <c r="EX20" s="433"/>
      <c r="EY20" s="433"/>
      <c r="EZ20" s="433"/>
      <c r="FA20" s="433"/>
      <c r="FB20" s="433"/>
      <c r="FC20" s="433"/>
      <c r="FD20" s="433"/>
      <c r="FE20" s="433"/>
      <c r="FF20" s="434"/>
      <c r="FG20" s="435"/>
      <c r="FH20" s="436"/>
      <c r="FI20" s="436"/>
      <c r="FJ20" s="436"/>
      <c r="FK20" s="436"/>
      <c r="FL20" s="436"/>
      <c r="FM20" s="436"/>
      <c r="FN20" s="436"/>
      <c r="FO20" s="437"/>
      <c r="FP20" s="435"/>
      <c r="FQ20" s="436"/>
      <c r="FR20" s="436"/>
      <c r="FS20" s="436"/>
      <c r="FT20" s="436"/>
      <c r="FU20" s="436"/>
      <c r="FV20" s="437"/>
      <c r="FW20" s="381"/>
      <c r="FX20" s="433"/>
      <c r="FY20" s="433"/>
      <c r="FZ20" s="433"/>
      <c r="GA20" s="433"/>
      <c r="GB20" s="433"/>
      <c r="GC20" s="433"/>
      <c r="GD20" s="433"/>
      <c r="GE20" s="433"/>
      <c r="GF20" s="433"/>
      <c r="GG20" s="433"/>
      <c r="GH20" s="434"/>
      <c r="GI20" s="381"/>
      <c r="GJ20" s="433"/>
      <c r="GK20" s="433"/>
      <c r="GL20" s="433"/>
      <c r="GM20" s="433"/>
      <c r="GN20" s="433"/>
      <c r="GO20" s="433"/>
      <c r="GP20" s="433"/>
      <c r="GQ20" s="433"/>
      <c r="GR20" s="433"/>
      <c r="GS20" s="433"/>
      <c r="GT20" s="434"/>
      <c r="GU20" s="435"/>
      <c r="GV20" s="436"/>
      <c r="GW20" s="436"/>
      <c r="GX20" s="436"/>
      <c r="GY20" s="436"/>
      <c r="GZ20" s="436"/>
      <c r="HA20" s="436"/>
      <c r="HB20" s="436"/>
      <c r="HC20" s="437"/>
      <c r="HD20" s="381"/>
      <c r="HE20" s="433"/>
      <c r="HF20" s="433"/>
      <c r="HG20" s="433"/>
      <c r="HH20" s="433"/>
      <c r="HI20" s="433"/>
      <c r="HJ20" s="433"/>
      <c r="HK20" s="433"/>
      <c r="HL20" s="433"/>
      <c r="HM20" s="433"/>
      <c r="HN20" s="434"/>
      <c r="HO20" s="443"/>
      <c r="HP20" s="444"/>
      <c r="HQ20" s="444"/>
      <c r="HR20" s="444"/>
      <c r="HS20" s="444"/>
      <c r="HT20" s="444"/>
      <c r="HU20" s="444"/>
      <c r="HV20" s="444"/>
      <c r="HW20" s="444"/>
      <c r="HX20" s="444"/>
      <c r="HY20" s="444"/>
      <c r="HZ20" s="444"/>
      <c r="IA20" s="444"/>
      <c r="IB20" s="445"/>
    </row>
    <row r="21" spans="1:236" s="91" customFormat="1" ht="10.5" customHeight="1">
      <c r="A21" s="377" t="s">
        <v>182</v>
      </c>
      <c r="B21" s="438"/>
      <c r="C21" s="438"/>
      <c r="D21" s="438"/>
      <c r="E21" s="439"/>
      <c r="F21" s="440" t="s">
        <v>9</v>
      </c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2"/>
      <c r="AN21" s="381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5"/>
      <c r="AZ21" s="436"/>
      <c r="BA21" s="436"/>
      <c r="BB21" s="436"/>
      <c r="BC21" s="436"/>
      <c r="BD21" s="436"/>
      <c r="BE21" s="436"/>
      <c r="BF21" s="436"/>
      <c r="BG21" s="437"/>
      <c r="BH21" s="381"/>
      <c r="BI21" s="433"/>
      <c r="BJ21" s="433"/>
      <c r="BK21" s="433"/>
      <c r="BL21" s="433"/>
      <c r="BM21" s="433"/>
      <c r="BN21" s="433"/>
      <c r="BO21" s="433"/>
      <c r="BP21" s="433"/>
      <c r="BQ21" s="433"/>
      <c r="BR21" s="434"/>
      <c r="BS21" s="435"/>
      <c r="BT21" s="436"/>
      <c r="BU21" s="436"/>
      <c r="BV21" s="436"/>
      <c r="BW21" s="436"/>
      <c r="BX21" s="436"/>
      <c r="BY21" s="436"/>
      <c r="BZ21" s="436"/>
      <c r="CA21" s="437"/>
      <c r="CB21" s="381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35"/>
      <c r="CN21" s="436"/>
      <c r="CO21" s="436"/>
      <c r="CP21" s="436"/>
      <c r="CQ21" s="436"/>
      <c r="CR21" s="436"/>
      <c r="CS21" s="436"/>
      <c r="CT21" s="436"/>
      <c r="CU21" s="437"/>
      <c r="CV21" s="381"/>
      <c r="CW21" s="433"/>
      <c r="CX21" s="433"/>
      <c r="CY21" s="433"/>
      <c r="CZ21" s="433"/>
      <c r="DA21" s="433"/>
      <c r="DB21" s="433"/>
      <c r="DC21" s="433"/>
      <c r="DD21" s="433"/>
      <c r="DE21" s="433"/>
      <c r="DF21" s="434"/>
      <c r="DG21" s="435"/>
      <c r="DH21" s="436"/>
      <c r="DI21" s="436"/>
      <c r="DJ21" s="436"/>
      <c r="DK21" s="436"/>
      <c r="DL21" s="436"/>
      <c r="DM21" s="436"/>
      <c r="DN21" s="436"/>
      <c r="DO21" s="437"/>
      <c r="DP21" s="381"/>
      <c r="DQ21" s="433"/>
      <c r="DR21" s="433"/>
      <c r="DS21" s="433"/>
      <c r="DT21" s="433"/>
      <c r="DU21" s="433"/>
      <c r="DV21" s="433"/>
      <c r="DW21" s="433"/>
      <c r="DX21" s="433"/>
      <c r="DY21" s="433"/>
      <c r="DZ21" s="434"/>
      <c r="EA21" s="435"/>
      <c r="EB21" s="436"/>
      <c r="EC21" s="436"/>
      <c r="ED21" s="436"/>
      <c r="EE21" s="436"/>
      <c r="EF21" s="436"/>
      <c r="EG21" s="436"/>
      <c r="EH21" s="436"/>
      <c r="EI21" s="437"/>
      <c r="EJ21" s="381"/>
      <c r="EK21" s="433"/>
      <c r="EL21" s="433"/>
      <c r="EM21" s="433"/>
      <c r="EN21" s="433"/>
      <c r="EO21" s="433"/>
      <c r="EP21" s="433"/>
      <c r="EQ21" s="433"/>
      <c r="ER21" s="433"/>
      <c r="ES21" s="433"/>
      <c r="ET21" s="434"/>
      <c r="EU21" s="381"/>
      <c r="EV21" s="433"/>
      <c r="EW21" s="433"/>
      <c r="EX21" s="433"/>
      <c r="EY21" s="433"/>
      <c r="EZ21" s="433"/>
      <c r="FA21" s="433"/>
      <c r="FB21" s="433"/>
      <c r="FC21" s="433"/>
      <c r="FD21" s="433"/>
      <c r="FE21" s="433"/>
      <c r="FF21" s="434"/>
      <c r="FG21" s="435"/>
      <c r="FH21" s="436"/>
      <c r="FI21" s="436"/>
      <c r="FJ21" s="436"/>
      <c r="FK21" s="436"/>
      <c r="FL21" s="436"/>
      <c r="FM21" s="436"/>
      <c r="FN21" s="436"/>
      <c r="FO21" s="437"/>
      <c r="FP21" s="435"/>
      <c r="FQ21" s="436"/>
      <c r="FR21" s="436"/>
      <c r="FS21" s="436"/>
      <c r="FT21" s="436"/>
      <c r="FU21" s="436"/>
      <c r="FV21" s="437"/>
      <c r="FW21" s="381"/>
      <c r="FX21" s="433"/>
      <c r="FY21" s="433"/>
      <c r="FZ21" s="433"/>
      <c r="GA21" s="433"/>
      <c r="GB21" s="433"/>
      <c r="GC21" s="433"/>
      <c r="GD21" s="433"/>
      <c r="GE21" s="433"/>
      <c r="GF21" s="433"/>
      <c r="GG21" s="433"/>
      <c r="GH21" s="434"/>
      <c r="GI21" s="381"/>
      <c r="GJ21" s="433"/>
      <c r="GK21" s="433"/>
      <c r="GL21" s="433"/>
      <c r="GM21" s="433"/>
      <c r="GN21" s="433"/>
      <c r="GO21" s="433"/>
      <c r="GP21" s="433"/>
      <c r="GQ21" s="433"/>
      <c r="GR21" s="433"/>
      <c r="GS21" s="433"/>
      <c r="GT21" s="434"/>
      <c r="GU21" s="435"/>
      <c r="GV21" s="436"/>
      <c r="GW21" s="436"/>
      <c r="GX21" s="436"/>
      <c r="GY21" s="436"/>
      <c r="GZ21" s="436"/>
      <c r="HA21" s="436"/>
      <c r="HB21" s="436"/>
      <c r="HC21" s="437"/>
      <c r="HD21" s="381"/>
      <c r="HE21" s="433"/>
      <c r="HF21" s="433"/>
      <c r="HG21" s="433"/>
      <c r="HH21" s="433"/>
      <c r="HI21" s="433"/>
      <c r="HJ21" s="433"/>
      <c r="HK21" s="433"/>
      <c r="HL21" s="433"/>
      <c r="HM21" s="433"/>
      <c r="HN21" s="434"/>
      <c r="HO21" s="443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5"/>
    </row>
    <row r="22" spans="1:236" s="91" customFormat="1" ht="10.5" customHeight="1">
      <c r="A22" s="377" t="s">
        <v>8</v>
      </c>
      <c r="B22" s="438"/>
      <c r="C22" s="438"/>
      <c r="D22" s="438"/>
      <c r="E22" s="439"/>
      <c r="F22" s="440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2"/>
      <c r="AN22" s="381"/>
      <c r="AO22" s="433"/>
      <c r="AP22" s="433"/>
      <c r="AQ22" s="433"/>
      <c r="AR22" s="433"/>
      <c r="AS22" s="433"/>
      <c r="AT22" s="433"/>
      <c r="AU22" s="433"/>
      <c r="AV22" s="433"/>
      <c r="AW22" s="433"/>
      <c r="AX22" s="434"/>
      <c r="AY22" s="435"/>
      <c r="AZ22" s="436"/>
      <c r="BA22" s="436"/>
      <c r="BB22" s="436"/>
      <c r="BC22" s="436"/>
      <c r="BD22" s="436"/>
      <c r="BE22" s="436"/>
      <c r="BF22" s="436"/>
      <c r="BG22" s="437"/>
      <c r="BH22" s="381"/>
      <c r="BI22" s="433"/>
      <c r="BJ22" s="433"/>
      <c r="BK22" s="433"/>
      <c r="BL22" s="433"/>
      <c r="BM22" s="433"/>
      <c r="BN22" s="433"/>
      <c r="BO22" s="433"/>
      <c r="BP22" s="433"/>
      <c r="BQ22" s="433"/>
      <c r="BR22" s="434"/>
      <c r="BS22" s="435"/>
      <c r="BT22" s="436"/>
      <c r="BU22" s="436"/>
      <c r="BV22" s="436"/>
      <c r="BW22" s="436"/>
      <c r="BX22" s="436"/>
      <c r="BY22" s="436"/>
      <c r="BZ22" s="436"/>
      <c r="CA22" s="437"/>
      <c r="CB22" s="381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435"/>
      <c r="CN22" s="436"/>
      <c r="CO22" s="436"/>
      <c r="CP22" s="436"/>
      <c r="CQ22" s="436"/>
      <c r="CR22" s="436"/>
      <c r="CS22" s="436"/>
      <c r="CT22" s="436"/>
      <c r="CU22" s="437"/>
      <c r="CV22" s="381"/>
      <c r="CW22" s="433"/>
      <c r="CX22" s="433"/>
      <c r="CY22" s="433"/>
      <c r="CZ22" s="433"/>
      <c r="DA22" s="433"/>
      <c r="DB22" s="433"/>
      <c r="DC22" s="433"/>
      <c r="DD22" s="433"/>
      <c r="DE22" s="433"/>
      <c r="DF22" s="434"/>
      <c r="DG22" s="435"/>
      <c r="DH22" s="436"/>
      <c r="DI22" s="436"/>
      <c r="DJ22" s="436"/>
      <c r="DK22" s="436"/>
      <c r="DL22" s="436"/>
      <c r="DM22" s="436"/>
      <c r="DN22" s="436"/>
      <c r="DO22" s="437"/>
      <c r="DP22" s="381"/>
      <c r="DQ22" s="433"/>
      <c r="DR22" s="433"/>
      <c r="DS22" s="433"/>
      <c r="DT22" s="433"/>
      <c r="DU22" s="433"/>
      <c r="DV22" s="433"/>
      <c r="DW22" s="433"/>
      <c r="DX22" s="433"/>
      <c r="DY22" s="433"/>
      <c r="DZ22" s="434"/>
      <c r="EA22" s="435"/>
      <c r="EB22" s="436"/>
      <c r="EC22" s="436"/>
      <c r="ED22" s="436"/>
      <c r="EE22" s="436"/>
      <c r="EF22" s="436"/>
      <c r="EG22" s="436"/>
      <c r="EH22" s="436"/>
      <c r="EI22" s="437"/>
      <c r="EJ22" s="381"/>
      <c r="EK22" s="433"/>
      <c r="EL22" s="433"/>
      <c r="EM22" s="433"/>
      <c r="EN22" s="433"/>
      <c r="EO22" s="433"/>
      <c r="EP22" s="433"/>
      <c r="EQ22" s="433"/>
      <c r="ER22" s="433"/>
      <c r="ES22" s="433"/>
      <c r="ET22" s="434"/>
      <c r="EU22" s="381"/>
      <c r="EV22" s="433"/>
      <c r="EW22" s="433"/>
      <c r="EX22" s="433"/>
      <c r="EY22" s="433"/>
      <c r="EZ22" s="433"/>
      <c r="FA22" s="433"/>
      <c r="FB22" s="433"/>
      <c r="FC22" s="433"/>
      <c r="FD22" s="433"/>
      <c r="FE22" s="433"/>
      <c r="FF22" s="434"/>
      <c r="FG22" s="435"/>
      <c r="FH22" s="436"/>
      <c r="FI22" s="436"/>
      <c r="FJ22" s="436"/>
      <c r="FK22" s="436"/>
      <c r="FL22" s="436"/>
      <c r="FM22" s="436"/>
      <c r="FN22" s="436"/>
      <c r="FO22" s="437"/>
      <c r="FP22" s="435"/>
      <c r="FQ22" s="436"/>
      <c r="FR22" s="436"/>
      <c r="FS22" s="436"/>
      <c r="FT22" s="436"/>
      <c r="FU22" s="436"/>
      <c r="FV22" s="437"/>
      <c r="FW22" s="381"/>
      <c r="FX22" s="433"/>
      <c r="FY22" s="433"/>
      <c r="FZ22" s="433"/>
      <c r="GA22" s="433"/>
      <c r="GB22" s="433"/>
      <c r="GC22" s="433"/>
      <c r="GD22" s="433"/>
      <c r="GE22" s="433"/>
      <c r="GF22" s="433"/>
      <c r="GG22" s="433"/>
      <c r="GH22" s="434"/>
      <c r="GI22" s="381"/>
      <c r="GJ22" s="433"/>
      <c r="GK22" s="433"/>
      <c r="GL22" s="433"/>
      <c r="GM22" s="433"/>
      <c r="GN22" s="433"/>
      <c r="GO22" s="433"/>
      <c r="GP22" s="433"/>
      <c r="GQ22" s="433"/>
      <c r="GR22" s="433"/>
      <c r="GS22" s="433"/>
      <c r="GT22" s="434"/>
      <c r="GU22" s="435"/>
      <c r="GV22" s="436"/>
      <c r="GW22" s="436"/>
      <c r="GX22" s="436"/>
      <c r="GY22" s="436"/>
      <c r="GZ22" s="436"/>
      <c r="HA22" s="436"/>
      <c r="HB22" s="436"/>
      <c r="HC22" s="437"/>
      <c r="HD22" s="381"/>
      <c r="HE22" s="433"/>
      <c r="HF22" s="433"/>
      <c r="HG22" s="433"/>
      <c r="HH22" s="433"/>
      <c r="HI22" s="433"/>
      <c r="HJ22" s="433"/>
      <c r="HK22" s="433"/>
      <c r="HL22" s="433"/>
      <c r="HM22" s="433"/>
      <c r="HN22" s="434"/>
      <c r="HO22" s="443"/>
      <c r="HP22" s="444"/>
      <c r="HQ22" s="444"/>
      <c r="HR22" s="444"/>
      <c r="HS22" s="444"/>
      <c r="HT22" s="444"/>
      <c r="HU22" s="444"/>
      <c r="HV22" s="444"/>
      <c r="HW22" s="444"/>
      <c r="HX22" s="444"/>
      <c r="HY22" s="444"/>
      <c r="HZ22" s="444"/>
      <c r="IA22" s="444"/>
      <c r="IB22" s="445"/>
    </row>
    <row r="23" spans="1:236" s="91" customFormat="1" ht="23.25" customHeight="1">
      <c r="A23" s="365" t="s">
        <v>183</v>
      </c>
      <c r="B23" s="366"/>
      <c r="C23" s="366"/>
      <c r="D23" s="366"/>
      <c r="E23" s="367"/>
      <c r="F23" s="343" t="s">
        <v>184</v>
      </c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5"/>
      <c r="AN23" s="368"/>
      <c r="AO23" s="369"/>
      <c r="AP23" s="369"/>
      <c r="AQ23" s="369"/>
      <c r="AR23" s="369"/>
      <c r="AS23" s="369"/>
      <c r="AT23" s="369"/>
      <c r="AU23" s="369"/>
      <c r="AV23" s="369"/>
      <c r="AW23" s="369"/>
      <c r="AX23" s="370"/>
      <c r="AY23" s="321"/>
      <c r="AZ23" s="322"/>
      <c r="BA23" s="322"/>
      <c r="BB23" s="322"/>
      <c r="BC23" s="322"/>
      <c r="BD23" s="322"/>
      <c r="BE23" s="322"/>
      <c r="BF23" s="322"/>
      <c r="BG23" s="323"/>
      <c r="BH23" s="368"/>
      <c r="BI23" s="369"/>
      <c r="BJ23" s="369"/>
      <c r="BK23" s="369"/>
      <c r="BL23" s="369"/>
      <c r="BM23" s="369"/>
      <c r="BN23" s="369"/>
      <c r="BO23" s="369"/>
      <c r="BP23" s="369"/>
      <c r="BQ23" s="369"/>
      <c r="BR23" s="370"/>
      <c r="BS23" s="321"/>
      <c r="BT23" s="322"/>
      <c r="BU23" s="322"/>
      <c r="BV23" s="322"/>
      <c r="BW23" s="322"/>
      <c r="BX23" s="322"/>
      <c r="BY23" s="322"/>
      <c r="BZ23" s="322"/>
      <c r="CA23" s="323"/>
      <c r="CB23" s="368"/>
      <c r="CC23" s="369"/>
      <c r="CD23" s="369"/>
      <c r="CE23" s="369"/>
      <c r="CF23" s="369"/>
      <c r="CG23" s="369"/>
      <c r="CH23" s="369"/>
      <c r="CI23" s="369"/>
      <c r="CJ23" s="369"/>
      <c r="CK23" s="369"/>
      <c r="CL23" s="370"/>
      <c r="CM23" s="321"/>
      <c r="CN23" s="322"/>
      <c r="CO23" s="322"/>
      <c r="CP23" s="322"/>
      <c r="CQ23" s="322"/>
      <c r="CR23" s="322"/>
      <c r="CS23" s="322"/>
      <c r="CT23" s="322"/>
      <c r="CU23" s="323"/>
      <c r="CV23" s="368"/>
      <c r="CW23" s="369"/>
      <c r="CX23" s="369"/>
      <c r="CY23" s="369"/>
      <c r="CZ23" s="369"/>
      <c r="DA23" s="369"/>
      <c r="DB23" s="369"/>
      <c r="DC23" s="369"/>
      <c r="DD23" s="369"/>
      <c r="DE23" s="369"/>
      <c r="DF23" s="370"/>
      <c r="DG23" s="321"/>
      <c r="DH23" s="322"/>
      <c r="DI23" s="322"/>
      <c r="DJ23" s="322"/>
      <c r="DK23" s="322"/>
      <c r="DL23" s="322"/>
      <c r="DM23" s="322"/>
      <c r="DN23" s="322"/>
      <c r="DO23" s="323"/>
      <c r="DP23" s="368"/>
      <c r="DQ23" s="369"/>
      <c r="DR23" s="369"/>
      <c r="DS23" s="369"/>
      <c r="DT23" s="369"/>
      <c r="DU23" s="369"/>
      <c r="DV23" s="369"/>
      <c r="DW23" s="369"/>
      <c r="DX23" s="369"/>
      <c r="DY23" s="369"/>
      <c r="DZ23" s="370"/>
      <c r="EA23" s="321"/>
      <c r="EB23" s="322"/>
      <c r="EC23" s="322"/>
      <c r="ED23" s="322"/>
      <c r="EE23" s="322"/>
      <c r="EF23" s="322"/>
      <c r="EG23" s="322"/>
      <c r="EH23" s="322"/>
      <c r="EI23" s="323"/>
      <c r="EJ23" s="368"/>
      <c r="EK23" s="369"/>
      <c r="EL23" s="369"/>
      <c r="EM23" s="369"/>
      <c r="EN23" s="369"/>
      <c r="EO23" s="369"/>
      <c r="EP23" s="369"/>
      <c r="EQ23" s="369"/>
      <c r="ER23" s="369"/>
      <c r="ES23" s="369"/>
      <c r="ET23" s="370"/>
      <c r="EU23" s="368"/>
      <c r="EV23" s="369"/>
      <c r="EW23" s="369"/>
      <c r="EX23" s="369"/>
      <c r="EY23" s="369"/>
      <c r="EZ23" s="369"/>
      <c r="FA23" s="369"/>
      <c r="FB23" s="369"/>
      <c r="FC23" s="369"/>
      <c r="FD23" s="369"/>
      <c r="FE23" s="369"/>
      <c r="FF23" s="370"/>
      <c r="FG23" s="321"/>
      <c r="FH23" s="322"/>
      <c r="FI23" s="322"/>
      <c r="FJ23" s="322"/>
      <c r="FK23" s="322"/>
      <c r="FL23" s="322"/>
      <c r="FM23" s="322"/>
      <c r="FN23" s="322"/>
      <c r="FO23" s="323"/>
      <c r="FP23" s="321"/>
      <c r="FQ23" s="322"/>
      <c r="FR23" s="322"/>
      <c r="FS23" s="322"/>
      <c r="FT23" s="322"/>
      <c r="FU23" s="322"/>
      <c r="FV23" s="323"/>
      <c r="FW23" s="368"/>
      <c r="FX23" s="369"/>
      <c r="FY23" s="369"/>
      <c r="FZ23" s="369"/>
      <c r="GA23" s="369"/>
      <c r="GB23" s="369"/>
      <c r="GC23" s="369"/>
      <c r="GD23" s="369"/>
      <c r="GE23" s="369"/>
      <c r="GF23" s="369"/>
      <c r="GG23" s="369"/>
      <c r="GH23" s="370"/>
      <c r="GI23" s="368"/>
      <c r="GJ23" s="369"/>
      <c r="GK23" s="369"/>
      <c r="GL23" s="369"/>
      <c r="GM23" s="369"/>
      <c r="GN23" s="369"/>
      <c r="GO23" s="369"/>
      <c r="GP23" s="369"/>
      <c r="GQ23" s="369"/>
      <c r="GR23" s="369"/>
      <c r="GS23" s="369"/>
      <c r="GT23" s="370"/>
      <c r="GU23" s="321"/>
      <c r="GV23" s="322"/>
      <c r="GW23" s="322"/>
      <c r="GX23" s="322"/>
      <c r="GY23" s="322"/>
      <c r="GZ23" s="322"/>
      <c r="HA23" s="322"/>
      <c r="HB23" s="322"/>
      <c r="HC23" s="323"/>
      <c r="HD23" s="368"/>
      <c r="HE23" s="369"/>
      <c r="HF23" s="369"/>
      <c r="HG23" s="369"/>
      <c r="HH23" s="369"/>
      <c r="HI23" s="369"/>
      <c r="HJ23" s="369"/>
      <c r="HK23" s="369"/>
      <c r="HL23" s="369"/>
      <c r="HM23" s="369"/>
      <c r="HN23" s="370"/>
      <c r="HO23" s="374"/>
      <c r="HP23" s="375"/>
      <c r="HQ23" s="375"/>
      <c r="HR23" s="375"/>
      <c r="HS23" s="375"/>
      <c r="HT23" s="375"/>
      <c r="HU23" s="375"/>
      <c r="HV23" s="375"/>
      <c r="HW23" s="375"/>
      <c r="HX23" s="375"/>
      <c r="HY23" s="375"/>
      <c r="HZ23" s="375"/>
      <c r="IA23" s="375"/>
      <c r="IB23" s="376"/>
    </row>
    <row r="24" spans="1:236" s="91" customFormat="1" ht="10.5" customHeight="1">
      <c r="A24" s="377" t="s">
        <v>176</v>
      </c>
      <c r="B24" s="438"/>
      <c r="C24" s="438"/>
      <c r="D24" s="438"/>
      <c r="E24" s="439"/>
      <c r="F24" s="440" t="s">
        <v>10</v>
      </c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2"/>
      <c r="AN24" s="381"/>
      <c r="AO24" s="433"/>
      <c r="AP24" s="433"/>
      <c r="AQ24" s="433"/>
      <c r="AR24" s="433"/>
      <c r="AS24" s="433"/>
      <c r="AT24" s="433"/>
      <c r="AU24" s="433"/>
      <c r="AV24" s="433"/>
      <c r="AW24" s="433"/>
      <c r="AX24" s="434"/>
      <c r="AY24" s="435"/>
      <c r="AZ24" s="436"/>
      <c r="BA24" s="436"/>
      <c r="BB24" s="436"/>
      <c r="BC24" s="436"/>
      <c r="BD24" s="436"/>
      <c r="BE24" s="436"/>
      <c r="BF24" s="436"/>
      <c r="BG24" s="437"/>
      <c r="BH24" s="381"/>
      <c r="BI24" s="433"/>
      <c r="BJ24" s="433"/>
      <c r="BK24" s="433"/>
      <c r="BL24" s="433"/>
      <c r="BM24" s="433"/>
      <c r="BN24" s="433"/>
      <c r="BO24" s="433"/>
      <c r="BP24" s="433"/>
      <c r="BQ24" s="433"/>
      <c r="BR24" s="434"/>
      <c r="BS24" s="435"/>
      <c r="BT24" s="436"/>
      <c r="BU24" s="436"/>
      <c r="BV24" s="436"/>
      <c r="BW24" s="436"/>
      <c r="BX24" s="436"/>
      <c r="BY24" s="436"/>
      <c r="BZ24" s="436"/>
      <c r="CA24" s="437"/>
      <c r="CB24" s="381"/>
      <c r="CC24" s="433"/>
      <c r="CD24" s="433"/>
      <c r="CE24" s="433"/>
      <c r="CF24" s="433"/>
      <c r="CG24" s="433"/>
      <c r="CH24" s="433"/>
      <c r="CI24" s="433"/>
      <c r="CJ24" s="433"/>
      <c r="CK24" s="433"/>
      <c r="CL24" s="434"/>
      <c r="CM24" s="435"/>
      <c r="CN24" s="436"/>
      <c r="CO24" s="436"/>
      <c r="CP24" s="436"/>
      <c r="CQ24" s="436"/>
      <c r="CR24" s="436"/>
      <c r="CS24" s="436"/>
      <c r="CT24" s="436"/>
      <c r="CU24" s="437"/>
      <c r="CV24" s="381"/>
      <c r="CW24" s="433"/>
      <c r="CX24" s="433"/>
      <c r="CY24" s="433"/>
      <c r="CZ24" s="433"/>
      <c r="DA24" s="433"/>
      <c r="DB24" s="433"/>
      <c r="DC24" s="433"/>
      <c r="DD24" s="433"/>
      <c r="DE24" s="433"/>
      <c r="DF24" s="434"/>
      <c r="DG24" s="435"/>
      <c r="DH24" s="436"/>
      <c r="DI24" s="436"/>
      <c r="DJ24" s="436"/>
      <c r="DK24" s="436"/>
      <c r="DL24" s="436"/>
      <c r="DM24" s="436"/>
      <c r="DN24" s="436"/>
      <c r="DO24" s="437"/>
      <c r="DP24" s="381"/>
      <c r="DQ24" s="433"/>
      <c r="DR24" s="433"/>
      <c r="DS24" s="433"/>
      <c r="DT24" s="433"/>
      <c r="DU24" s="433"/>
      <c r="DV24" s="433"/>
      <c r="DW24" s="433"/>
      <c r="DX24" s="433"/>
      <c r="DY24" s="433"/>
      <c r="DZ24" s="434"/>
      <c r="EA24" s="435"/>
      <c r="EB24" s="436"/>
      <c r="EC24" s="436"/>
      <c r="ED24" s="436"/>
      <c r="EE24" s="436"/>
      <c r="EF24" s="436"/>
      <c r="EG24" s="436"/>
      <c r="EH24" s="436"/>
      <c r="EI24" s="437"/>
      <c r="EJ24" s="381"/>
      <c r="EK24" s="433"/>
      <c r="EL24" s="433"/>
      <c r="EM24" s="433"/>
      <c r="EN24" s="433"/>
      <c r="EO24" s="433"/>
      <c r="EP24" s="433"/>
      <c r="EQ24" s="433"/>
      <c r="ER24" s="433"/>
      <c r="ES24" s="433"/>
      <c r="ET24" s="434"/>
      <c r="EU24" s="381"/>
      <c r="EV24" s="433"/>
      <c r="EW24" s="433"/>
      <c r="EX24" s="433"/>
      <c r="EY24" s="433"/>
      <c r="EZ24" s="433"/>
      <c r="FA24" s="433"/>
      <c r="FB24" s="433"/>
      <c r="FC24" s="433"/>
      <c r="FD24" s="433"/>
      <c r="FE24" s="433"/>
      <c r="FF24" s="434"/>
      <c r="FG24" s="435"/>
      <c r="FH24" s="436"/>
      <c r="FI24" s="436"/>
      <c r="FJ24" s="436"/>
      <c r="FK24" s="436"/>
      <c r="FL24" s="436"/>
      <c r="FM24" s="436"/>
      <c r="FN24" s="436"/>
      <c r="FO24" s="437"/>
      <c r="FP24" s="435"/>
      <c r="FQ24" s="436"/>
      <c r="FR24" s="436"/>
      <c r="FS24" s="436"/>
      <c r="FT24" s="436"/>
      <c r="FU24" s="436"/>
      <c r="FV24" s="437"/>
      <c r="FW24" s="381"/>
      <c r="FX24" s="433"/>
      <c r="FY24" s="433"/>
      <c r="FZ24" s="433"/>
      <c r="GA24" s="433"/>
      <c r="GB24" s="433"/>
      <c r="GC24" s="433"/>
      <c r="GD24" s="433"/>
      <c r="GE24" s="433"/>
      <c r="GF24" s="433"/>
      <c r="GG24" s="433"/>
      <c r="GH24" s="434"/>
      <c r="GI24" s="381"/>
      <c r="GJ24" s="433"/>
      <c r="GK24" s="433"/>
      <c r="GL24" s="433"/>
      <c r="GM24" s="433"/>
      <c r="GN24" s="433"/>
      <c r="GO24" s="433"/>
      <c r="GP24" s="433"/>
      <c r="GQ24" s="433"/>
      <c r="GR24" s="433"/>
      <c r="GS24" s="433"/>
      <c r="GT24" s="434"/>
      <c r="GU24" s="435"/>
      <c r="GV24" s="436"/>
      <c r="GW24" s="436"/>
      <c r="GX24" s="436"/>
      <c r="GY24" s="436"/>
      <c r="GZ24" s="436"/>
      <c r="HA24" s="436"/>
      <c r="HB24" s="436"/>
      <c r="HC24" s="437"/>
      <c r="HD24" s="381"/>
      <c r="HE24" s="433"/>
      <c r="HF24" s="433"/>
      <c r="HG24" s="433"/>
      <c r="HH24" s="433"/>
      <c r="HI24" s="433"/>
      <c r="HJ24" s="433"/>
      <c r="HK24" s="433"/>
      <c r="HL24" s="433"/>
      <c r="HM24" s="433"/>
      <c r="HN24" s="434"/>
      <c r="HO24" s="443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5"/>
    </row>
    <row r="25" spans="1:236" s="91" customFormat="1" ht="10.5" customHeight="1">
      <c r="A25" s="377" t="s">
        <v>182</v>
      </c>
      <c r="B25" s="438"/>
      <c r="C25" s="438"/>
      <c r="D25" s="438"/>
      <c r="E25" s="439"/>
      <c r="F25" s="440" t="s">
        <v>9</v>
      </c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2"/>
      <c r="AN25" s="381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5"/>
      <c r="AZ25" s="436"/>
      <c r="BA25" s="436"/>
      <c r="BB25" s="436"/>
      <c r="BC25" s="436"/>
      <c r="BD25" s="436"/>
      <c r="BE25" s="436"/>
      <c r="BF25" s="436"/>
      <c r="BG25" s="437"/>
      <c r="BH25" s="381"/>
      <c r="BI25" s="433"/>
      <c r="BJ25" s="433"/>
      <c r="BK25" s="433"/>
      <c r="BL25" s="433"/>
      <c r="BM25" s="433"/>
      <c r="BN25" s="433"/>
      <c r="BO25" s="433"/>
      <c r="BP25" s="433"/>
      <c r="BQ25" s="433"/>
      <c r="BR25" s="434"/>
      <c r="BS25" s="435"/>
      <c r="BT25" s="436"/>
      <c r="BU25" s="436"/>
      <c r="BV25" s="436"/>
      <c r="BW25" s="436"/>
      <c r="BX25" s="436"/>
      <c r="BY25" s="436"/>
      <c r="BZ25" s="436"/>
      <c r="CA25" s="437"/>
      <c r="CB25" s="381"/>
      <c r="CC25" s="433"/>
      <c r="CD25" s="433"/>
      <c r="CE25" s="433"/>
      <c r="CF25" s="433"/>
      <c r="CG25" s="433"/>
      <c r="CH25" s="433"/>
      <c r="CI25" s="433"/>
      <c r="CJ25" s="433"/>
      <c r="CK25" s="433"/>
      <c r="CL25" s="434"/>
      <c r="CM25" s="435"/>
      <c r="CN25" s="436"/>
      <c r="CO25" s="436"/>
      <c r="CP25" s="436"/>
      <c r="CQ25" s="436"/>
      <c r="CR25" s="436"/>
      <c r="CS25" s="436"/>
      <c r="CT25" s="436"/>
      <c r="CU25" s="437"/>
      <c r="CV25" s="381"/>
      <c r="CW25" s="433"/>
      <c r="CX25" s="433"/>
      <c r="CY25" s="433"/>
      <c r="CZ25" s="433"/>
      <c r="DA25" s="433"/>
      <c r="DB25" s="433"/>
      <c r="DC25" s="433"/>
      <c r="DD25" s="433"/>
      <c r="DE25" s="433"/>
      <c r="DF25" s="434"/>
      <c r="DG25" s="435"/>
      <c r="DH25" s="436"/>
      <c r="DI25" s="436"/>
      <c r="DJ25" s="436"/>
      <c r="DK25" s="436"/>
      <c r="DL25" s="436"/>
      <c r="DM25" s="436"/>
      <c r="DN25" s="436"/>
      <c r="DO25" s="437"/>
      <c r="DP25" s="381"/>
      <c r="DQ25" s="433"/>
      <c r="DR25" s="433"/>
      <c r="DS25" s="433"/>
      <c r="DT25" s="433"/>
      <c r="DU25" s="433"/>
      <c r="DV25" s="433"/>
      <c r="DW25" s="433"/>
      <c r="DX25" s="433"/>
      <c r="DY25" s="433"/>
      <c r="DZ25" s="434"/>
      <c r="EA25" s="435"/>
      <c r="EB25" s="436"/>
      <c r="EC25" s="436"/>
      <c r="ED25" s="436"/>
      <c r="EE25" s="436"/>
      <c r="EF25" s="436"/>
      <c r="EG25" s="436"/>
      <c r="EH25" s="436"/>
      <c r="EI25" s="437"/>
      <c r="EJ25" s="381"/>
      <c r="EK25" s="433"/>
      <c r="EL25" s="433"/>
      <c r="EM25" s="433"/>
      <c r="EN25" s="433"/>
      <c r="EO25" s="433"/>
      <c r="EP25" s="433"/>
      <c r="EQ25" s="433"/>
      <c r="ER25" s="433"/>
      <c r="ES25" s="433"/>
      <c r="ET25" s="434"/>
      <c r="EU25" s="381"/>
      <c r="EV25" s="433"/>
      <c r="EW25" s="433"/>
      <c r="EX25" s="433"/>
      <c r="EY25" s="433"/>
      <c r="EZ25" s="433"/>
      <c r="FA25" s="433"/>
      <c r="FB25" s="433"/>
      <c r="FC25" s="433"/>
      <c r="FD25" s="433"/>
      <c r="FE25" s="433"/>
      <c r="FF25" s="434"/>
      <c r="FG25" s="435"/>
      <c r="FH25" s="436"/>
      <c r="FI25" s="436"/>
      <c r="FJ25" s="436"/>
      <c r="FK25" s="436"/>
      <c r="FL25" s="436"/>
      <c r="FM25" s="436"/>
      <c r="FN25" s="436"/>
      <c r="FO25" s="437"/>
      <c r="FP25" s="435"/>
      <c r="FQ25" s="436"/>
      <c r="FR25" s="436"/>
      <c r="FS25" s="436"/>
      <c r="FT25" s="436"/>
      <c r="FU25" s="436"/>
      <c r="FV25" s="437"/>
      <c r="FW25" s="381"/>
      <c r="FX25" s="433"/>
      <c r="FY25" s="433"/>
      <c r="FZ25" s="433"/>
      <c r="GA25" s="433"/>
      <c r="GB25" s="433"/>
      <c r="GC25" s="433"/>
      <c r="GD25" s="433"/>
      <c r="GE25" s="433"/>
      <c r="GF25" s="433"/>
      <c r="GG25" s="433"/>
      <c r="GH25" s="434"/>
      <c r="GI25" s="381"/>
      <c r="GJ25" s="433"/>
      <c r="GK25" s="433"/>
      <c r="GL25" s="433"/>
      <c r="GM25" s="433"/>
      <c r="GN25" s="433"/>
      <c r="GO25" s="433"/>
      <c r="GP25" s="433"/>
      <c r="GQ25" s="433"/>
      <c r="GR25" s="433"/>
      <c r="GS25" s="433"/>
      <c r="GT25" s="434"/>
      <c r="GU25" s="435"/>
      <c r="GV25" s="436"/>
      <c r="GW25" s="436"/>
      <c r="GX25" s="436"/>
      <c r="GY25" s="436"/>
      <c r="GZ25" s="436"/>
      <c r="HA25" s="436"/>
      <c r="HB25" s="436"/>
      <c r="HC25" s="437"/>
      <c r="HD25" s="381"/>
      <c r="HE25" s="433"/>
      <c r="HF25" s="433"/>
      <c r="HG25" s="433"/>
      <c r="HH25" s="433"/>
      <c r="HI25" s="433"/>
      <c r="HJ25" s="433"/>
      <c r="HK25" s="433"/>
      <c r="HL25" s="433"/>
      <c r="HM25" s="433"/>
      <c r="HN25" s="434"/>
      <c r="HO25" s="443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5"/>
    </row>
    <row r="26" spans="1:236" s="91" customFormat="1" ht="10.5" customHeight="1">
      <c r="A26" s="377" t="s">
        <v>8</v>
      </c>
      <c r="B26" s="438"/>
      <c r="C26" s="438"/>
      <c r="D26" s="438"/>
      <c r="E26" s="439"/>
      <c r="F26" s="440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2"/>
      <c r="AN26" s="381"/>
      <c r="AO26" s="433"/>
      <c r="AP26" s="433"/>
      <c r="AQ26" s="433"/>
      <c r="AR26" s="433"/>
      <c r="AS26" s="433"/>
      <c r="AT26" s="433"/>
      <c r="AU26" s="433"/>
      <c r="AV26" s="433"/>
      <c r="AW26" s="433"/>
      <c r="AX26" s="434"/>
      <c r="AY26" s="435"/>
      <c r="AZ26" s="436"/>
      <c r="BA26" s="436"/>
      <c r="BB26" s="436"/>
      <c r="BC26" s="436"/>
      <c r="BD26" s="436"/>
      <c r="BE26" s="436"/>
      <c r="BF26" s="436"/>
      <c r="BG26" s="437"/>
      <c r="BH26" s="381"/>
      <c r="BI26" s="433"/>
      <c r="BJ26" s="433"/>
      <c r="BK26" s="433"/>
      <c r="BL26" s="433"/>
      <c r="BM26" s="433"/>
      <c r="BN26" s="433"/>
      <c r="BO26" s="433"/>
      <c r="BP26" s="433"/>
      <c r="BQ26" s="433"/>
      <c r="BR26" s="434"/>
      <c r="BS26" s="435"/>
      <c r="BT26" s="436"/>
      <c r="BU26" s="436"/>
      <c r="BV26" s="436"/>
      <c r="BW26" s="436"/>
      <c r="BX26" s="436"/>
      <c r="BY26" s="436"/>
      <c r="BZ26" s="436"/>
      <c r="CA26" s="437"/>
      <c r="CB26" s="381"/>
      <c r="CC26" s="433"/>
      <c r="CD26" s="433"/>
      <c r="CE26" s="433"/>
      <c r="CF26" s="433"/>
      <c r="CG26" s="433"/>
      <c r="CH26" s="433"/>
      <c r="CI26" s="433"/>
      <c r="CJ26" s="433"/>
      <c r="CK26" s="433"/>
      <c r="CL26" s="434"/>
      <c r="CM26" s="435"/>
      <c r="CN26" s="436"/>
      <c r="CO26" s="436"/>
      <c r="CP26" s="436"/>
      <c r="CQ26" s="436"/>
      <c r="CR26" s="436"/>
      <c r="CS26" s="436"/>
      <c r="CT26" s="436"/>
      <c r="CU26" s="437"/>
      <c r="CV26" s="381"/>
      <c r="CW26" s="433"/>
      <c r="CX26" s="433"/>
      <c r="CY26" s="433"/>
      <c r="CZ26" s="433"/>
      <c r="DA26" s="433"/>
      <c r="DB26" s="433"/>
      <c r="DC26" s="433"/>
      <c r="DD26" s="433"/>
      <c r="DE26" s="433"/>
      <c r="DF26" s="434"/>
      <c r="DG26" s="435"/>
      <c r="DH26" s="436"/>
      <c r="DI26" s="436"/>
      <c r="DJ26" s="436"/>
      <c r="DK26" s="436"/>
      <c r="DL26" s="436"/>
      <c r="DM26" s="436"/>
      <c r="DN26" s="436"/>
      <c r="DO26" s="437"/>
      <c r="DP26" s="381"/>
      <c r="DQ26" s="433"/>
      <c r="DR26" s="433"/>
      <c r="DS26" s="433"/>
      <c r="DT26" s="433"/>
      <c r="DU26" s="433"/>
      <c r="DV26" s="433"/>
      <c r="DW26" s="433"/>
      <c r="DX26" s="433"/>
      <c r="DY26" s="433"/>
      <c r="DZ26" s="434"/>
      <c r="EA26" s="435"/>
      <c r="EB26" s="436"/>
      <c r="EC26" s="436"/>
      <c r="ED26" s="436"/>
      <c r="EE26" s="436"/>
      <c r="EF26" s="436"/>
      <c r="EG26" s="436"/>
      <c r="EH26" s="436"/>
      <c r="EI26" s="437"/>
      <c r="EJ26" s="381"/>
      <c r="EK26" s="433"/>
      <c r="EL26" s="433"/>
      <c r="EM26" s="433"/>
      <c r="EN26" s="433"/>
      <c r="EO26" s="433"/>
      <c r="EP26" s="433"/>
      <c r="EQ26" s="433"/>
      <c r="ER26" s="433"/>
      <c r="ES26" s="433"/>
      <c r="ET26" s="434"/>
      <c r="EU26" s="381"/>
      <c r="EV26" s="433"/>
      <c r="EW26" s="433"/>
      <c r="EX26" s="433"/>
      <c r="EY26" s="433"/>
      <c r="EZ26" s="433"/>
      <c r="FA26" s="433"/>
      <c r="FB26" s="433"/>
      <c r="FC26" s="433"/>
      <c r="FD26" s="433"/>
      <c r="FE26" s="433"/>
      <c r="FF26" s="434"/>
      <c r="FG26" s="435"/>
      <c r="FH26" s="436"/>
      <c r="FI26" s="436"/>
      <c r="FJ26" s="436"/>
      <c r="FK26" s="436"/>
      <c r="FL26" s="436"/>
      <c r="FM26" s="436"/>
      <c r="FN26" s="436"/>
      <c r="FO26" s="437"/>
      <c r="FP26" s="435"/>
      <c r="FQ26" s="436"/>
      <c r="FR26" s="436"/>
      <c r="FS26" s="436"/>
      <c r="FT26" s="436"/>
      <c r="FU26" s="436"/>
      <c r="FV26" s="437"/>
      <c r="FW26" s="381"/>
      <c r="FX26" s="433"/>
      <c r="FY26" s="433"/>
      <c r="FZ26" s="433"/>
      <c r="GA26" s="433"/>
      <c r="GB26" s="433"/>
      <c r="GC26" s="433"/>
      <c r="GD26" s="433"/>
      <c r="GE26" s="433"/>
      <c r="GF26" s="433"/>
      <c r="GG26" s="433"/>
      <c r="GH26" s="434"/>
      <c r="GI26" s="381"/>
      <c r="GJ26" s="433"/>
      <c r="GK26" s="433"/>
      <c r="GL26" s="433"/>
      <c r="GM26" s="433"/>
      <c r="GN26" s="433"/>
      <c r="GO26" s="433"/>
      <c r="GP26" s="433"/>
      <c r="GQ26" s="433"/>
      <c r="GR26" s="433"/>
      <c r="GS26" s="433"/>
      <c r="GT26" s="434"/>
      <c r="GU26" s="435"/>
      <c r="GV26" s="436"/>
      <c r="GW26" s="436"/>
      <c r="GX26" s="436"/>
      <c r="GY26" s="436"/>
      <c r="GZ26" s="436"/>
      <c r="HA26" s="436"/>
      <c r="HB26" s="436"/>
      <c r="HC26" s="437"/>
      <c r="HD26" s="381"/>
      <c r="HE26" s="433"/>
      <c r="HF26" s="433"/>
      <c r="HG26" s="433"/>
      <c r="HH26" s="433"/>
      <c r="HI26" s="433"/>
      <c r="HJ26" s="433"/>
      <c r="HK26" s="433"/>
      <c r="HL26" s="433"/>
      <c r="HM26" s="433"/>
      <c r="HN26" s="434"/>
      <c r="HO26" s="443"/>
      <c r="HP26" s="444"/>
      <c r="HQ26" s="444"/>
      <c r="HR26" s="444"/>
      <c r="HS26" s="444"/>
      <c r="HT26" s="444"/>
      <c r="HU26" s="444"/>
      <c r="HV26" s="444"/>
      <c r="HW26" s="444"/>
      <c r="HX26" s="444"/>
      <c r="HY26" s="444"/>
      <c r="HZ26" s="444"/>
      <c r="IA26" s="444"/>
      <c r="IB26" s="445"/>
    </row>
    <row r="27" spans="1:236" s="91" customFormat="1" ht="35.25" customHeight="1">
      <c r="A27" s="365" t="s">
        <v>185</v>
      </c>
      <c r="B27" s="366"/>
      <c r="C27" s="366"/>
      <c r="D27" s="366"/>
      <c r="E27" s="367"/>
      <c r="F27" s="343" t="s">
        <v>20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5"/>
      <c r="AN27" s="368"/>
      <c r="AO27" s="369"/>
      <c r="AP27" s="369"/>
      <c r="AQ27" s="369"/>
      <c r="AR27" s="369"/>
      <c r="AS27" s="369"/>
      <c r="AT27" s="369"/>
      <c r="AU27" s="369"/>
      <c r="AV27" s="369"/>
      <c r="AW27" s="369"/>
      <c r="AX27" s="370"/>
      <c r="AY27" s="321"/>
      <c r="AZ27" s="322"/>
      <c r="BA27" s="322"/>
      <c r="BB27" s="322"/>
      <c r="BC27" s="322"/>
      <c r="BD27" s="322"/>
      <c r="BE27" s="322"/>
      <c r="BF27" s="322"/>
      <c r="BG27" s="323"/>
      <c r="BH27" s="368"/>
      <c r="BI27" s="369"/>
      <c r="BJ27" s="369"/>
      <c r="BK27" s="369"/>
      <c r="BL27" s="369"/>
      <c r="BM27" s="369"/>
      <c r="BN27" s="369"/>
      <c r="BO27" s="369"/>
      <c r="BP27" s="369"/>
      <c r="BQ27" s="369"/>
      <c r="BR27" s="370"/>
      <c r="BS27" s="321"/>
      <c r="BT27" s="322"/>
      <c r="BU27" s="322"/>
      <c r="BV27" s="322"/>
      <c r="BW27" s="322"/>
      <c r="BX27" s="322"/>
      <c r="BY27" s="322"/>
      <c r="BZ27" s="322"/>
      <c r="CA27" s="323"/>
      <c r="CB27" s="368"/>
      <c r="CC27" s="369"/>
      <c r="CD27" s="369"/>
      <c r="CE27" s="369"/>
      <c r="CF27" s="369"/>
      <c r="CG27" s="369"/>
      <c r="CH27" s="369"/>
      <c r="CI27" s="369"/>
      <c r="CJ27" s="369"/>
      <c r="CK27" s="369"/>
      <c r="CL27" s="370"/>
      <c r="CM27" s="321"/>
      <c r="CN27" s="322"/>
      <c r="CO27" s="322"/>
      <c r="CP27" s="322"/>
      <c r="CQ27" s="322"/>
      <c r="CR27" s="322"/>
      <c r="CS27" s="322"/>
      <c r="CT27" s="322"/>
      <c r="CU27" s="323"/>
      <c r="CV27" s="368"/>
      <c r="CW27" s="369"/>
      <c r="CX27" s="369"/>
      <c r="CY27" s="369"/>
      <c r="CZ27" s="369"/>
      <c r="DA27" s="369"/>
      <c r="DB27" s="369"/>
      <c r="DC27" s="369"/>
      <c r="DD27" s="369"/>
      <c r="DE27" s="369"/>
      <c r="DF27" s="370"/>
      <c r="DG27" s="321"/>
      <c r="DH27" s="322"/>
      <c r="DI27" s="322"/>
      <c r="DJ27" s="322"/>
      <c r="DK27" s="322"/>
      <c r="DL27" s="322"/>
      <c r="DM27" s="322"/>
      <c r="DN27" s="322"/>
      <c r="DO27" s="323"/>
      <c r="DP27" s="368"/>
      <c r="DQ27" s="369"/>
      <c r="DR27" s="369"/>
      <c r="DS27" s="369"/>
      <c r="DT27" s="369"/>
      <c r="DU27" s="369"/>
      <c r="DV27" s="369"/>
      <c r="DW27" s="369"/>
      <c r="DX27" s="369"/>
      <c r="DY27" s="369"/>
      <c r="DZ27" s="370"/>
      <c r="EA27" s="321"/>
      <c r="EB27" s="322"/>
      <c r="EC27" s="322"/>
      <c r="ED27" s="322"/>
      <c r="EE27" s="322"/>
      <c r="EF27" s="322"/>
      <c r="EG27" s="322"/>
      <c r="EH27" s="322"/>
      <c r="EI27" s="323"/>
      <c r="EJ27" s="368"/>
      <c r="EK27" s="369"/>
      <c r="EL27" s="369"/>
      <c r="EM27" s="369"/>
      <c r="EN27" s="369"/>
      <c r="EO27" s="369"/>
      <c r="EP27" s="369"/>
      <c r="EQ27" s="369"/>
      <c r="ER27" s="369"/>
      <c r="ES27" s="369"/>
      <c r="ET27" s="370"/>
      <c r="EU27" s="368"/>
      <c r="EV27" s="369"/>
      <c r="EW27" s="369"/>
      <c r="EX27" s="369"/>
      <c r="EY27" s="369"/>
      <c r="EZ27" s="369"/>
      <c r="FA27" s="369"/>
      <c r="FB27" s="369"/>
      <c r="FC27" s="369"/>
      <c r="FD27" s="369"/>
      <c r="FE27" s="369"/>
      <c r="FF27" s="370"/>
      <c r="FG27" s="321"/>
      <c r="FH27" s="322"/>
      <c r="FI27" s="322"/>
      <c r="FJ27" s="322"/>
      <c r="FK27" s="322"/>
      <c r="FL27" s="322"/>
      <c r="FM27" s="322"/>
      <c r="FN27" s="322"/>
      <c r="FO27" s="323"/>
      <c r="FP27" s="321"/>
      <c r="FQ27" s="322"/>
      <c r="FR27" s="322"/>
      <c r="FS27" s="322"/>
      <c r="FT27" s="322"/>
      <c r="FU27" s="322"/>
      <c r="FV27" s="323"/>
      <c r="FW27" s="368"/>
      <c r="FX27" s="369"/>
      <c r="FY27" s="369"/>
      <c r="FZ27" s="369"/>
      <c r="GA27" s="369"/>
      <c r="GB27" s="369"/>
      <c r="GC27" s="369"/>
      <c r="GD27" s="369"/>
      <c r="GE27" s="369"/>
      <c r="GF27" s="369"/>
      <c r="GG27" s="369"/>
      <c r="GH27" s="370"/>
      <c r="GI27" s="368"/>
      <c r="GJ27" s="369"/>
      <c r="GK27" s="369"/>
      <c r="GL27" s="369"/>
      <c r="GM27" s="369"/>
      <c r="GN27" s="369"/>
      <c r="GO27" s="369"/>
      <c r="GP27" s="369"/>
      <c r="GQ27" s="369"/>
      <c r="GR27" s="369"/>
      <c r="GS27" s="369"/>
      <c r="GT27" s="370"/>
      <c r="GU27" s="321"/>
      <c r="GV27" s="322"/>
      <c r="GW27" s="322"/>
      <c r="GX27" s="322"/>
      <c r="GY27" s="322"/>
      <c r="GZ27" s="322"/>
      <c r="HA27" s="322"/>
      <c r="HB27" s="322"/>
      <c r="HC27" s="323"/>
      <c r="HD27" s="368"/>
      <c r="HE27" s="369"/>
      <c r="HF27" s="369"/>
      <c r="HG27" s="369"/>
      <c r="HH27" s="369"/>
      <c r="HI27" s="369"/>
      <c r="HJ27" s="369"/>
      <c r="HK27" s="369"/>
      <c r="HL27" s="369"/>
      <c r="HM27" s="369"/>
      <c r="HN27" s="370"/>
      <c r="HO27" s="374"/>
      <c r="HP27" s="375"/>
      <c r="HQ27" s="375"/>
      <c r="HR27" s="375"/>
      <c r="HS27" s="375"/>
      <c r="HT27" s="375"/>
      <c r="HU27" s="375"/>
      <c r="HV27" s="375"/>
      <c r="HW27" s="375"/>
      <c r="HX27" s="375"/>
      <c r="HY27" s="375"/>
      <c r="HZ27" s="375"/>
      <c r="IA27" s="375"/>
      <c r="IB27" s="376"/>
    </row>
    <row r="28" spans="1:236" s="91" customFormat="1" ht="10.5" customHeight="1">
      <c r="A28" s="377" t="s">
        <v>176</v>
      </c>
      <c r="B28" s="438"/>
      <c r="C28" s="438"/>
      <c r="D28" s="438"/>
      <c r="E28" s="439"/>
      <c r="F28" s="440" t="s">
        <v>10</v>
      </c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2"/>
      <c r="AN28" s="381"/>
      <c r="AO28" s="433"/>
      <c r="AP28" s="433"/>
      <c r="AQ28" s="433"/>
      <c r="AR28" s="433"/>
      <c r="AS28" s="433"/>
      <c r="AT28" s="433"/>
      <c r="AU28" s="433"/>
      <c r="AV28" s="433"/>
      <c r="AW28" s="433"/>
      <c r="AX28" s="434"/>
      <c r="AY28" s="435"/>
      <c r="AZ28" s="436"/>
      <c r="BA28" s="436"/>
      <c r="BB28" s="436"/>
      <c r="BC28" s="436"/>
      <c r="BD28" s="436"/>
      <c r="BE28" s="436"/>
      <c r="BF28" s="436"/>
      <c r="BG28" s="437"/>
      <c r="BH28" s="381"/>
      <c r="BI28" s="433"/>
      <c r="BJ28" s="433"/>
      <c r="BK28" s="433"/>
      <c r="BL28" s="433"/>
      <c r="BM28" s="433"/>
      <c r="BN28" s="433"/>
      <c r="BO28" s="433"/>
      <c r="BP28" s="433"/>
      <c r="BQ28" s="433"/>
      <c r="BR28" s="434"/>
      <c r="BS28" s="435"/>
      <c r="BT28" s="436"/>
      <c r="BU28" s="436"/>
      <c r="BV28" s="436"/>
      <c r="BW28" s="436"/>
      <c r="BX28" s="436"/>
      <c r="BY28" s="436"/>
      <c r="BZ28" s="436"/>
      <c r="CA28" s="437"/>
      <c r="CB28" s="381"/>
      <c r="CC28" s="433"/>
      <c r="CD28" s="433"/>
      <c r="CE28" s="433"/>
      <c r="CF28" s="433"/>
      <c r="CG28" s="433"/>
      <c r="CH28" s="433"/>
      <c r="CI28" s="433"/>
      <c r="CJ28" s="433"/>
      <c r="CK28" s="433"/>
      <c r="CL28" s="434"/>
      <c r="CM28" s="435"/>
      <c r="CN28" s="436"/>
      <c r="CO28" s="436"/>
      <c r="CP28" s="436"/>
      <c r="CQ28" s="436"/>
      <c r="CR28" s="436"/>
      <c r="CS28" s="436"/>
      <c r="CT28" s="436"/>
      <c r="CU28" s="437"/>
      <c r="CV28" s="381"/>
      <c r="CW28" s="433"/>
      <c r="CX28" s="433"/>
      <c r="CY28" s="433"/>
      <c r="CZ28" s="433"/>
      <c r="DA28" s="433"/>
      <c r="DB28" s="433"/>
      <c r="DC28" s="433"/>
      <c r="DD28" s="433"/>
      <c r="DE28" s="433"/>
      <c r="DF28" s="434"/>
      <c r="DG28" s="435"/>
      <c r="DH28" s="436"/>
      <c r="DI28" s="436"/>
      <c r="DJ28" s="436"/>
      <c r="DK28" s="436"/>
      <c r="DL28" s="436"/>
      <c r="DM28" s="436"/>
      <c r="DN28" s="436"/>
      <c r="DO28" s="437"/>
      <c r="DP28" s="381"/>
      <c r="DQ28" s="433"/>
      <c r="DR28" s="433"/>
      <c r="DS28" s="433"/>
      <c r="DT28" s="433"/>
      <c r="DU28" s="433"/>
      <c r="DV28" s="433"/>
      <c r="DW28" s="433"/>
      <c r="DX28" s="433"/>
      <c r="DY28" s="433"/>
      <c r="DZ28" s="434"/>
      <c r="EA28" s="435"/>
      <c r="EB28" s="436"/>
      <c r="EC28" s="436"/>
      <c r="ED28" s="436"/>
      <c r="EE28" s="436"/>
      <c r="EF28" s="436"/>
      <c r="EG28" s="436"/>
      <c r="EH28" s="436"/>
      <c r="EI28" s="437"/>
      <c r="EJ28" s="381"/>
      <c r="EK28" s="433"/>
      <c r="EL28" s="433"/>
      <c r="EM28" s="433"/>
      <c r="EN28" s="433"/>
      <c r="EO28" s="433"/>
      <c r="EP28" s="433"/>
      <c r="EQ28" s="433"/>
      <c r="ER28" s="433"/>
      <c r="ES28" s="433"/>
      <c r="ET28" s="434"/>
      <c r="EU28" s="381"/>
      <c r="EV28" s="433"/>
      <c r="EW28" s="433"/>
      <c r="EX28" s="433"/>
      <c r="EY28" s="433"/>
      <c r="EZ28" s="433"/>
      <c r="FA28" s="433"/>
      <c r="FB28" s="433"/>
      <c r="FC28" s="433"/>
      <c r="FD28" s="433"/>
      <c r="FE28" s="433"/>
      <c r="FF28" s="434"/>
      <c r="FG28" s="435"/>
      <c r="FH28" s="436"/>
      <c r="FI28" s="436"/>
      <c r="FJ28" s="436"/>
      <c r="FK28" s="436"/>
      <c r="FL28" s="436"/>
      <c r="FM28" s="436"/>
      <c r="FN28" s="436"/>
      <c r="FO28" s="437"/>
      <c r="FP28" s="435"/>
      <c r="FQ28" s="436"/>
      <c r="FR28" s="436"/>
      <c r="FS28" s="436"/>
      <c r="FT28" s="436"/>
      <c r="FU28" s="436"/>
      <c r="FV28" s="437"/>
      <c r="FW28" s="381"/>
      <c r="FX28" s="433"/>
      <c r="FY28" s="433"/>
      <c r="FZ28" s="433"/>
      <c r="GA28" s="433"/>
      <c r="GB28" s="433"/>
      <c r="GC28" s="433"/>
      <c r="GD28" s="433"/>
      <c r="GE28" s="433"/>
      <c r="GF28" s="433"/>
      <c r="GG28" s="433"/>
      <c r="GH28" s="434"/>
      <c r="GI28" s="381"/>
      <c r="GJ28" s="433"/>
      <c r="GK28" s="433"/>
      <c r="GL28" s="433"/>
      <c r="GM28" s="433"/>
      <c r="GN28" s="433"/>
      <c r="GO28" s="433"/>
      <c r="GP28" s="433"/>
      <c r="GQ28" s="433"/>
      <c r="GR28" s="433"/>
      <c r="GS28" s="433"/>
      <c r="GT28" s="434"/>
      <c r="GU28" s="435"/>
      <c r="GV28" s="436"/>
      <c r="GW28" s="436"/>
      <c r="GX28" s="436"/>
      <c r="GY28" s="436"/>
      <c r="GZ28" s="436"/>
      <c r="HA28" s="436"/>
      <c r="HB28" s="436"/>
      <c r="HC28" s="437"/>
      <c r="HD28" s="381"/>
      <c r="HE28" s="433"/>
      <c r="HF28" s="433"/>
      <c r="HG28" s="433"/>
      <c r="HH28" s="433"/>
      <c r="HI28" s="433"/>
      <c r="HJ28" s="433"/>
      <c r="HK28" s="433"/>
      <c r="HL28" s="433"/>
      <c r="HM28" s="433"/>
      <c r="HN28" s="434"/>
      <c r="HO28" s="443"/>
      <c r="HP28" s="444"/>
      <c r="HQ28" s="444"/>
      <c r="HR28" s="444"/>
      <c r="HS28" s="444"/>
      <c r="HT28" s="444"/>
      <c r="HU28" s="444"/>
      <c r="HV28" s="444"/>
      <c r="HW28" s="444"/>
      <c r="HX28" s="444"/>
      <c r="HY28" s="444"/>
      <c r="HZ28" s="444"/>
      <c r="IA28" s="444"/>
      <c r="IB28" s="445"/>
    </row>
    <row r="29" spans="1:236" s="91" customFormat="1" ht="10.5" customHeight="1">
      <c r="A29" s="377" t="s">
        <v>182</v>
      </c>
      <c r="B29" s="438"/>
      <c r="C29" s="438"/>
      <c r="D29" s="438"/>
      <c r="E29" s="439"/>
      <c r="F29" s="440" t="s">
        <v>9</v>
      </c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2"/>
      <c r="AN29" s="381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5"/>
      <c r="AZ29" s="436"/>
      <c r="BA29" s="436"/>
      <c r="BB29" s="436"/>
      <c r="BC29" s="436"/>
      <c r="BD29" s="436"/>
      <c r="BE29" s="436"/>
      <c r="BF29" s="436"/>
      <c r="BG29" s="437"/>
      <c r="BH29" s="381"/>
      <c r="BI29" s="433"/>
      <c r="BJ29" s="433"/>
      <c r="BK29" s="433"/>
      <c r="BL29" s="433"/>
      <c r="BM29" s="433"/>
      <c r="BN29" s="433"/>
      <c r="BO29" s="433"/>
      <c r="BP29" s="433"/>
      <c r="BQ29" s="433"/>
      <c r="BR29" s="434"/>
      <c r="BS29" s="435"/>
      <c r="BT29" s="436"/>
      <c r="BU29" s="436"/>
      <c r="BV29" s="436"/>
      <c r="BW29" s="436"/>
      <c r="BX29" s="436"/>
      <c r="BY29" s="436"/>
      <c r="BZ29" s="436"/>
      <c r="CA29" s="437"/>
      <c r="CB29" s="381"/>
      <c r="CC29" s="433"/>
      <c r="CD29" s="433"/>
      <c r="CE29" s="433"/>
      <c r="CF29" s="433"/>
      <c r="CG29" s="433"/>
      <c r="CH29" s="433"/>
      <c r="CI29" s="433"/>
      <c r="CJ29" s="433"/>
      <c r="CK29" s="433"/>
      <c r="CL29" s="434"/>
      <c r="CM29" s="435"/>
      <c r="CN29" s="436"/>
      <c r="CO29" s="436"/>
      <c r="CP29" s="436"/>
      <c r="CQ29" s="436"/>
      <c r="CR29" s="436"/>
      <c r="CS29" s="436"/>
      <c r="CT29" s="436"/>
      <c r="CU29" s="437"/>
      <c r="CV29" s="381"/>
      <c r="CW29" s="433"/>
      <c r="CX29" s="433"/>
      <c r="CY29" s="433"/>
      <c r="CZ29" s="433"/>
      <c r="DA29" s="433"/>
      <c r="DB29" s="433"/>
      <c r="DC29" s="433"/>
      <c r="DD29" s="433"/>
      <c r="DE29" s="433"/>
      <c r="DF29" s="434"/>
      <c r="DG29" s="435"/>
      <c r="DH29" s="436"/>
      <c r="DI29" s="436"/>
      <c r="DJ29" s="436"/>
      <c r="DK29" s="436"/>
      <c r="DL29" s="436"/>
      <c r="DM29" s="436"/>
      <c r="DN29" s="436"/>
      <c r="DO29" s="437"/>
      <c r="DP29" s="381"/>
      <c r="DQ29" s="433"/>
      <c r="DR29" s="433"/>
      <c r="DS29" s="433"/>
      <c r="DT29" s="433"/>
      <c r="DU29" s="433"/>
      <c r="DV29" s="433"/>
      <c r="DW29" s="433"/>
      <c r="DX29" s="433"/>
      <c r="DY29" s="433"/>
      <c r="DZ29" s="434"/>
      <c r="EA29" s="435"/>
      <c r="EB29" s="436"/>
      <c r="EC29" s="436"/>
      <c r="ED29" s="436"/>
      <c r="EE29" s="436"/>
      <c r="EF29" s="436"/>
      <c r="EG29" s="436"/>
      <c r="EH29" s="436"/>
      <c r="EI29" s="437"/>
      <c r="EJ29" s="381"/>
      <c r="EK29" s="433"/>
      <c r="EL29" s="433"/>
      <c r="EM29" s="433"/>
      <c r="EN29" s="433"/>
      <c r="EO29" s="433"/>
      <c r="EP29" s="433"/>
      <c r="EQ29" s="433"/>
      <c r="ER29" s="433"/>
      <c r="ES29" s="433"/>
      <c r="ET29" s="434"/>
      <c r="EU29" s="381"/>
      <c r="EV29" s="433"/>
      <c r="EW29" s="433"/>
      <c r="EX29" s="433"/>
      <c r="EY29" s="433"/>
      <c r="EZ29" s="433"/>
      <c r="FA29" s="433"/>
      <c r="FB29" s="433"/>
      <c r="FC29" s="433"/>
      <c r="FD29" s="433"/>
      <c r="FE29" s="433"/>
      <c r="FF29" s="434"/>
      <c r="FG29" s="435"/>
      <c r="FH29" s="436"/>
      <c r="FI29" s="436"/>
      <c r="FJ29" s="436"/>
      <c r="FK29" s="436"/>
      <c r="FL29" s="436"/>
      <c r="FM29" s="436"/>
      <c r="FN29" s="436"/>
      <c r="FO29" s="437"/>
      <c r="FP29" s="435"/>
      <c r="FQ29" s="436"/>
      <c r="FR29" s="436"/>
      <c r="FS29" s="436"/>
      <c r="FT29" s="436"/>
      <c r="FU29" s="436"/>
      <c r="FV29" s="437"/>
      <c r="FW29" s="381"/>
      <c r="FX29" s="433"/>
      <c r="FY29" s="433"/>
      <c r="FZ29" s="433"/>
      <c r="GA29" s="433"/>
      <c r="GB29" s="433"/>
      <c r="GC29" s="433"/>
      <c r="GD29" s="433"/>
      <c r="GE29" s="433"/>
      <c r="GF29" s="433"/>
      <c r="GG29" s="433"/>
      <c r="GH29" s="434"/>
      <c r="GI29" s="381"/>
      <c r="GJ29" s="433"/>
      <c r="GK29" s="433"/>
      <c r="GL29" s="433"/>
      <c r="GM29" s="433"/>
      <c r="GN29" s="433"/>
      <c r="GO29" s="433"/>
      <c r="GP29" s="433"/>
      <c r="GQ29" s="433"/>
      <c r="GR29" s="433"/>
      <c r="GS29" s="433"/>
      <c r="GT29" s="434"/>
      <c r="GU29" s="435"/>
      <c r="GV29" s="436"/>
      <c r="GW29" s="436"/>
      <c r="GX29" s="436"/>
      <c r="GY29" s="436"/>
      <c r="GZ29" s="436"/>
      <c r="HA29" s="436"/>
      <c r="HB29" s="436"/>
      <c r="HC29" s="437"/>
      <c r="HD29" s="381"/>
      <c r="HE29" s="433"/>
      <c r="HF29" s="433"/>
      <c r="HG29" s="433"/>
      <c r="HH29" s="433"/>
      <c r="HI29" s="433"/>
      <c r="HJ29" s="433"/>
      <c r="HK29" s="433"/>
      <c r="HL29" s="433"/>
      <c r="HM29" s="433"/>
      <c r="HN29" s="434"/>
      <c r="HO29" s="443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5"/>
    </row>
    <row r="30" spans="1:236" s="91" customFormat="1" ht="10.5" customHeight="1">
      <c r="A30" s="377" t="s">
        <v>8</v>
      </c>
      <c r="B30" s="438"/>
      <c r="C30" s="438"/>
      <c r="D30" s="438"/>
      <c r="E30" s="439"/>
      <c r="F30" s="440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2"/>
      <c r="AN30" s="381"/>
      <c r="AO30" s="433"/>
      <c r="AP30" s="433"/>
      <c r="AQ30" s="433"/>
      <c r="AR30" s="433"/>
      <c r="AS30" s="433"/>
      <c r="AT30" s="433"/>
      <c r="AU30" s="433"/>
      <c r="AV30" s="433"/>
      <c r="AW30" s="433"/>
      <c r="AX30" s="434"/>
      <c r="AY30" s="435"/>
      <c r="AZ30" s="436"/>
      <c r="BA30" s="436"/>
      <c r="BB30" s="436"/>
      <c r="BC30" s="436"/>
      <c r="BD30" s="436"/>
      <c r="BE30" s="436"/>
      <c r="BF30" s="436"/>
      <c r="BG30" s="437"/>
      <c r="BH30" s="381"/>
      <c r="BI30" s="433"/>
      <c r="BJ30" s="433"/>
      <c r="BK30" s="433"/>
      <c r="BL30" s="433"/>
      <c r="BM30" s="433"/>
      <c r="BN30" s="433"/>
      <c r="BO30" s="433"/>
      <c r="BP30" s="433"/>
      <c r="BQ30" s="433"/>
      <c r="BR30" s="434"/>
      <c r="BS30" s="435"/>
      <c r="BT30" s="436"/>
      <c r="BU30" s="436"/>
      <c r="BV30" s="436"/>
      <c r="BW30" s="436"/>
      <c r="BX30" s="436"/>
      <c r="BY30" s="436"/>
      <c r="BZ30" s="436"/>
      <c r="CA30" s="437"/>
      <c r="CB30" s="381"/>
      <c r="CC30" s="433"/>
      <c r="CD30" s="433"/>
      <c r="CE30" s="433"/>
      <c r="CF30" s="433"/>
      <c r="CG30" s="433"/>
      <c r="CH30" s="433"/>
      <c r="CI30" s="433"/>
      <c r="CJ30" s="433"/>
      <c r="CK30" s="433"/>
      <c r="CL30" s="434"/>
      <c r="CM30" s="435"/>
      <c r="CN30" s="436"/>
      <c r="CO30" s="436"/>
      <c r="CP30" s="436"/>
      <c r="CQ30" s="436"/>
      <c r="CR30" s="436"/>
      <c r="CS30" s="436"/>
      <c r="CT30" s="436"/>
      <c r="CU30" s="437"/>
      <c r="CV30" s="381"/>
      <c r="CW30" s="433"/>
      <c r="CX30" s="433"/>
      <c r="CY30" s="433"/>
      <c r="CZ30" s="433"/>
      <c r="DA30" s="433"/>
      <c r="DB30" s="433"/>
      <c r="DC30" s="433"/>
      <c r="DD30" s="433"/>
      <c r="DE30" s="433"/>
      <c r="DF30" s="434"/>
      <c r="DG30" s="435"/>
      <c r="DH30" s="436"/>
      <c r="DI30" s="436"/>
      <c r="DJ30" s="436"/>
      <c r="DK30" s="436"/>
      <c r="DL30" s="436"/>
      <c r="DM30" s="436"/>
      <c r="DN30" s="436"/>
      <c r="DO30" s="437"/>
      <c r="DP30" s="381"/>
      <c r="DQ30" s="433"/>
      <c r="DR30" s="433"/>
      <c r="DS30" s="433"/>
      <c r="DT30" s="433"/>
      <c r="DU30" s="433"/>
      <c r="DV30" s="433"/>
      <c r="DW30" s="433"/>
      <c r="DX30" s="433"/>
      <c r="DY30" s="433"/>
      <c r="DZ30" s="434"/>
      <c r="EA30" s="435"/>
      <c r="EB30" s="436"/>
      <c r="EC30" s="436"/>
      <c r="ED30" s="436"/>
      <c r="EE30" s="436"/>
      <c r="EF30" s="436"/>
      <c r="EG30" s="436"/>
      <c r="EH30" s="436"/>
      <c r="EI30" s="437"/>
      <c r="EJ30" s="381"/>
      <c r="EK30" s="433"/>
      <c r="EL30" s="433"/>
      <c r="EM30" s="433"/>
      <c r="EN30" s="433"/>
      <c r="EO30" s="433"/>
      <c r="EP30" s="433"/>
      <c r="EQ30" s="433"/>
      <c r="ER30" s="433"/>
      <c r="ES30" s="433"/>
      <c r="ET30" s="434"/>
      <c r="EU30" s="381"/>
      <c r="EV30" s="433"/>
      <c r="EW30" s="433"/>
      <c r="EX30" s="433"/>
      <c r="EY30" s="433"/>
      <c r="EZ30" s="433"/>
      <c r="FA30" s="433"/>
      <c r="FB30" s="433"/>
      <c r="FC30" s="433"/>
      <c r="FD30" s="433"/>
      <c r="FE30" s="433"/>
      <c r="FF30" s="434"/>
      <c r="FG30" s="435"/>
      <c r="FH30" s="436"/>
      <c r="FI30" s="436"/>
      <c r="FJ30" s="436"/>
      <c r="FK30" s="436"/>
      <c r="FL30" s="436"/>
      <c r="FM30" s="436"/>
      <c r="FN30" s="436"/>
      <c r="FO30" s="437"/>
      <c r="FP30" s="435"/>
      <c r="FQ30" s="436"/>
      <c r="FR30" s="436"/>
      <c r="FS30" s="436"/>
      <c r="FT30" s="436"/>
      <c r="FU30" s="436"/>
      <c r="FV30" s="437"/>
      <c r="FW30" s="381"/>
      <c r="FX30" s="433"/>
      <c r="FY30" s="433"/>
      <c r="FZ30" s="433"/>
      <c r="GA30" s="433"/>
      <c r="GB30" s="433"/>
      <c r="GC30" s="433"/>
      <c r="GD30" s="433"/>
      <c r="GE30" s="433"/>
      <c r="GF30" s="433"/>
      <c r="GG30" s="433"/>
      <c r="GH30" s="434"/>
      <c r="GI30" s="381"/>
      <c r="GJ30" s="433"/>
      <c r="GK30" s="433"/>
      <c r="GL30" s="433"/>
      <c r="GM30" s="433"/>
      <c r="GN30" s="433"/>
      <c r="GO30" s="433"/>
      <c r="GP30" s="433"/>
      <c r="GQ30" s="433"/>
      <c r="GR30" s="433"/>
      <c r="GS30" s="433"/>
      <c r="GT30" s="434"/>
      <c r="GU30" s="435"/>
      <c r="GV30" s="436"/>
      <c r="GW30" s="436"/>
      <c r="GX30" s="436"/>
      <c r="GY30" s="436"/>
      <c r="GZ30" s="436"/>
      <c r="HA30" s="436"/>
      <c r="HB30" s="436"/>
      <c r="HC30" s="437"/>
      <c r="HD30" s="381"/>
      <c r="HE30" s="433"/>
      <c r="HF30" s="433"/>
      <c r="HG30" s="433"/>
      <c r="HH30" s="433"/>
      <c r="HI30" s="433"/>
      <c r="HJ30" s="433"/>
      <c r="HK30" s="433"/>
      <c r="HL30" s="433"/>
      <c r="HM30" s="433"/>
      <c r="HN30" s="434"/>
      <c r="HO30" s="443"/>
      <c r="HP30" s="444"/>
      <c r="HQ30" s="444"/>
      <c r="HR30" s="444"/>
      <c r="HS30" s="444"/>
      <c r="HT30" s="444"/>
      <c r="HU30" s="444"/>
      <c r="HV30" s="444"/>
      <c r="HW30" s="444"/>
      <c r="HX30" s="444"/>
      <c r="HY30" s="444"/>
      <c r="HZ30" s="444"/>
      <c r="IA30" s="444"/>
      <c r="IB30" s="445"/>
    </row>
    <row r="31" spans="1:236" s="91" customFormat="1" ht="10.5" customHeight="1">
      <c r="A31" s="365" t="s">
        <v>182</v>
      </c>
      <c r="B31" s="366"/>
      <c r="C31" s="366"/>
      <c r="D31" s="366"/>
      <c r="E31" s="367"/>
      <c r="F31" s="321" t="s">
        <v>18</v>
      </c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3"/>
      <c r="AN31" s="368"/>
      <c r="AO31" s="369"/>
      <c r="AP31" s="369"/>
      <c r="AQ31" s="369"/>
      <c r="AR31" s="369"/>
      <c r="AS31" s="369"/>
      <c r="AT31" s="369"/>
      <c r="AU31" s="369"/>
      <c r="AV31" s="369"/>
      <c r="AW31" s="369"/>
      <c r="AX31" s="370"/>
      <c r="AY31" s="321"/>
      <c r="AZ31" s="322"/>
      <c r="BA31" s="322"/>
      <c r="BB31" s="322"/>
      <c r="BC31" s="322"/>
      <c r="BD31" s="322"/>
      <c r="BE31" s="322"/>
      <c r="BF31" s="322"/>
      <c r="BG31" s="323"/>
      <c r="BH31" s="368"/>
      <c r="BI31" s="369"/>
      <c r="BJ31" s="369"/>
      <c r="BK31" s="369"/>
      <c r="BL31" s="369"/>
      <c r="BM31" s="369"/>
      <c r="BN31" s="369"/>
      <c r="BO31" s="369"/>
      <c r="BP31" s="369"/>
      <c r="BQ31" s="369"/>
      <c r="BR31" s="370"/>
      <c r="BS31" s="321"/>
      <c r="BT31" s="322"/>
      <c r="BU31" s="322"/>
      <c r="BV31" s="322"/>
      <c r="BW31" s="322"/>
      <c r="BX31" s="322"/>
      <c r="BY31" s="322"/>
      <c r="BZ31" s="322"/>
      <c r="CA31" s="323"/>
      <c r="CB31" s="368"/>
      <c r="CC31" s="369"/>
      <c r="CD31" s="369"/>
      <c r="CE31" s="369"/>
      <c r="CF31" s="369"/>
      <c r="CG31" s="369"/>
      <c r="CH31" s="369"/>
      <c r="CI31" s="369"/>
      <c r="CJ31" s="369"/>
      <c r="CK31" s="369"/>
      <c r="CL31" s="370"/>
      <c r="CM31" s="321"/>
      <c r="CN31" s="322"/>
      <c r="CO31" s="322"/>
      <c r="CP31" s="322"/>
      <c r="CQ31" s="322"/>
      <c r="CR31" s="322"/>
      <c r="CS31" s="322"/>
      <c r="CT31" s="322"/>
      <c r="CU31" s="323"/>
      <c r="CV31" s="368"/>
      <c r="CW31" s="369"/>
      <c r="CX31" s="369"/>
      <c r="CY31" s="369"/>
      <c r="CZ31" s="369"/>
      <c r="DA31" s="369"/>
      <c r="DB31" s="369"/>
      <c r="DC31" s="369"/>
      <c r="DD31" s="369"/>
      <c r="DE31" s="369"/>
      <c r="DF31" s="370"/>
      <c r="DG31" s="321"/>
      <c r="DH31" s="322"/>
      <c r="DI31" s="322"/>
      <c r="DJ31" s="322"/>
      <c r="DK31" s="322"/>
      <c r="DL31" s="322"/>
      <c r="DM31" s="322"/>
      <c r="DN31" s="322"/>
      <c r="DO31" s="323"/>
      <c r="DP31" s="368"/>
      <c r="DQ31" s="369"/>
      <c r="DR31" s="369"/>
      <c r="DS31" s="369"/>
      <c r="DT31" s="369"/>
      <c r="DU31" s="369"/>
      <c r="DV31" s="369"/>
      <c r="DW31" s="369"/>
      <c r="DX31" s="369"/>
      <c r="DY31" s="369"/>
      <c r="DZ31" s="370"/>
      <c r="EA31" s="321"/>
      <c r="EB31" s="322"/>
      <c r="EC31" s="322"/>
      <c r="ED31" s="322"/>
      <c r="EE31" s="322"/>
      <c r="EF31" s="322"/>
      <c r="EG31" s="322"/>
      <c r="EH31" s="322"/>
      <c r="EI31" s="323"/>
      <c r="EJ31" s="368"/>
      <c r="EK31" s="369"/>
      <c r="EL31" s="369"/>
      <c r="EM31" s="369"/>
      <c r="EN31" s="369"/>
      <c r="EO31" s="369"/>
      <c r="EP31" s="369"/>
      <c r="EQ31" s="369"/>
      <c r="ER31" s="369"/>
      <c r="ES31" s="369"/>
      <c r="ET31" s="370"/>
      <c r="EU31" s="368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70"/>
      <c r="FG31" s="321"/>
      <c r="FH31" s="322"/>
      <c r="FI31" s="322"/>
      <c r="FJ31" s="322"/>
      <c r="FK31" s="322"/>
      <c r="FL31" s="322"/>
      <c r="FM31" s="322"/>
      <c r="FN31" s="322"/>
      <c r="FO31" s="323"/>
      <c r="FP31" s="321"/>
      <c r="FQ31" s="322"/>
      <c r="FR31" s="322"/>
      <c r="FS31" s="322"/>
      <c r="FT31" s="322"/>
      <c r="FU31" s="322"/>
      <c r="FV31" s="323"/>
      <c r="FW31" s="368"/>
      <c r="FX31" s="369"/>
      <c r="FY31" s="369"/>
      <c r="FZ31" s="369"/>
      <c r="GA31" s="369"/>
      <c r="GB31" s="369"/>
      <c r="GC31" s="369"/>
      <c r="GD31" s="369"/>
      <c r="GE31" s="369"/>
      <c r="GF31" s="369"/>
      <c r="GG31" s="369"/>
      <c r="GH31" s="370"/>
      <c r="GI31" s="368"/>
      <c r="GJ31" s="369"/>
      <c r="GK31" s="369"/>
      <c r="GL31" s="369"/>
      <c r="GM31" s="369"/>
      <c r="GN31" s="369"/>
      <c r="GO31" s="369"/>
      <c r="GP31" s="369"/>
      <c r="GQ31" s="369"/>
      <c r="GR31" s="369"/>
      <c r="GS31" s="369"/>
      <c r="GT31" s="370"/>
      <c r="GU31" s="321"/>
      <c r="GV31" s="322"/>
      <c r="GW31" s="322"/>
      <c r="GX31" s="322"/>
      <c r="GY31" s="322"/>
      <c r="GZ31" s="322"/>
      <c r="HA31" s="322"/>
      <c r="HB31" s="322"/>
      <c r="HC31" s="323"/>
      <c r="HD31" s="368"/>
      <c r="HE31" s="369"/>
      <c r="HF31" s="369"/>
      <c r="HG31" s="369"/>
      <c r="HH31" s="369"/>
      <c r="HI31" s="369"/>
      <c r="HJ31" s="369"/>
      <c r="HK31" s="369"/>
      <c r="HL31" s="369"/>
      <c r="HM31" s="369"/>
      <c r="HN31" s="370"/>
      <c r="HO31" s="374"/>
      <c r="HP31" s="375"/>
      <c r="HQ31" s="375"/>
      <c r="HR31" s="375"/>
      <c r="HS31" s="375"/>
      <c r="HT31" s="375"/>
      <c r="HU31" s="375"/>
      <c r="HV31" s="375"/>
      <c r="HW31" s="375"/>
      <c r="HX31" s="375"/>
      <c r="HY31" s="375"/>
      <c r="HZ31" s="375"/>
      <c r="IA31" s="375"/>
      <c r="IB31" s="376"/>
    </row>
    <row r="32" spans="1:236" s="91" customFormat="1" ht="23.25" customHeight="1">
      <c r="A32" s="365" t="s">
        <v>186</v>
      </c>
      <c r="B32" s="366"/>
      <c r="C32" s="366"/>
      <c r="D32" s="366"/>
      <c r="E32" s="367"/>
      <c r="F32" s="343" t="s">
        <v>16</v>
      </c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5"/>
      <c r="AN32" s="368"/>
      <c r="AO32" s="369"/>
      <c r="AP32" s="369"/>
      <c r="AQ32" s="369"/>
      <c r="AR32" s="369"/>
      <c r="AS32" s="369"/>
      <c r="AT32" s="369"/>
      <c r="AU32" s="369"/>
      <c r="AV32" s="369"/>
      <c r="AW32" s="369"/>
      <c r="AX32" s="370"/>
      <c r="AY32" s="321"/>
      <c r="AZ32" s="322"/>
      <c r="BA32" s="322"/>
      <c r="BB32" s="322"/>
      <c r="BC32" s="322"/>
      <c r="BD32" s="322"/>
      <c r="BE32" s="322"/>
      <c r="BF32" s="322"/>
      <c r="BG32" s="323"/>
      <c r="BH32" s="368"/>
      <c r="BI32" s="369"/>
      <c r="BJ32" s="369"/>
      <c r="BK32" s="369"/>
      <c r="BL32" s="369"/>
      <c r="BM32" s="369"/>
      <c r="BN32" s="369"/>
      <c r="BO32" s="369"/>
      <c r="BP32" s="369"/>
      <c r="BQ32" s="369"/>
      <c r="BR32" s="370"/>
      <c r="BS32" s="321"/>
      <c r="BT32" s="322"/>
      <c r="BU32" s="322"/>
      <c r="BV32" s="322"/>
      <c r="BW32" s="322"/>
      <c r="BX32" s="322"/>
      <c r="BY32" s="322"/>
      <c r="BZ32" s="322"/>
      <c r="CA32" s="323"/>
      <c r="CB32" s="368"/>
      <c r="CC32" s="369"/>
      <c r="CD32" s="369"/>
      <c r="CE32" s="369"/>
      <c r="CF32" s="369"/>
      <c r="CG32" s="369"/>
      <c r="CH32" s="369"/>
      <c r="CI32" s="369"/>
      <c r="CJ32" s="369"/>
      <c r="CK32" s="369"/>
      <c r="CL32" s="370"/>
      <c r="CM32" s="321"/>
      <c r="CN32" s="322"/>
      <c r="CO32" s="322"/>
      <c r="CP32" s="322"/>
      <c r="CQ32" s="322"/>
      <c r="CR32" s="322"/>
      <c r="CS32" s="322"/>
      <c r="CT32" s="322"/>
      <c r="CU32" s="323"/>
      <c r="CV32" s="368"/>
      <c r="CW32" s="369"/>
      <c r="CX32" s="369"/>
      <c r="CY32" s="369"/>
      <c r="CZ32" s="369"/>
      <c r="DA32" s="369"/>
      <c r="DB32" s="369"/>
      <c r="DC32" s="369"/>
      <c r="DD32" s="369"/>
      <c r="DE32" s="369"/>
      <c r="DF32" s="370"/>
      <c r="DG32" s="321"/>
      <c r="DH32" s="322"/>
      <c r="DI32" s="322"/>
      <c r="DJ32" s="322"/>
      <c r="DK32" s="322"/>
      <c r="DL32" s="322"/>
      <c r="DM32" s="322"/>
      <c r="DN32" s="322"/>
      <c r="DO32" s="323"/>
      <c r="DP32" s="368"/>
      <c r="DQ32" s="369"/>
      <c r="DR32" s="369"/>
      <c r="DS32" s="369"/>
      <c r="DT32" s="369"/>
      <c r="DU32" s="369"/>
      <c r="DV32" s="369"/>
      <c r="DW32" s="369"/>
      <c r="DX32" s="369"/>
      <c r="DY32" s="369"/>
      <c r="DZ32" s="370"/>
      <c r="EA32" s="321"/>
      <c r="EB32" s="322"/>
      <c r="EC32" s="322"/>
      <c r="ED32" s="322"/>
      <c r="EE32" s="322"/>
      <c r="EF32" s="322"/>
      <c r="EG32" s="322"/>
      <c r="EH32" s="322"/>
      <c r="EI32" s="323"/>
      <c r="EJ32" s="368"/>
      <c r="EK32" s="369"/>
      <c r="EL32" s="369"/>
      <c r="EM32" s="369"/>
      <c r="EN32" s="369"/>
      <c r="EO32" s="369"/>
      <c r="EP32" s="369"/>
      <c r="EQ32" s="369"/>
      <c r="ER32" s="369"/>
      <c r="ES32" s="369"/>
      <c r="ET32" s="370"/>
      <c r="EU32" s="368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70"/>
      <c r="FG32" s="321"/>
      <c r="FH32" s="322"/>
      <c r="FI32" s="322"/>
      <c r="FJ32" s="322"/>
      <c r="FK32" s="322"/>
      <c r="FL32" s="322"/>
      <c r="FM32" s="322"/>
      <c r="FN32" s="322"/>
      <c r="FO32" s="323"/>
      <c r="FP32" s="321"/>
      <c r="FQ32" s="322"/>
      <c r="FR32" s="322"/>
      <c r="FS32" s="322"/>
      <c r="FT32" s="322"/>
      <c r="FU32" s="322"/>
      <c r="FV32" s="323"/>
      <c r="FW32" s="368"/>
      <c r="FX32" s="369"/>
      <c r="FY32" s="369"/>
      <c r="FZ32" s="369"/>
      <c r="GA32" s="369"/>
      <c r="GB32" s="369"/>
      <c r="GC32" s="369"/>
      <c r="GD32" s="369"/>
      <c r="GE32" s="369"/>
      <c r="GF32" s="369"/>
      <c r="GG32" s="369"/>
      <c r="GH32" s="370"/>
      <c r="GI32" s="368"/>
      <c r="GJ32" s="369"/>
      <c r="GK32" s="369"/>
      <c r="GL32" s="369"/>
      <c r="GM32" s="369"/>
      <c r="GN32" s="369"/>
      <c r="GO32" s="369"/>
      <c r="GP32" s="369"/>
      <c r="GQ32" s="369"/>
      <c r="GR32" s="369"/>
      <c r="GS32" s="369"/>
      <c r="GT32" s="370"/>
      <c r="GU32" s="321"/>
      <c r="GV32" s="322"/>
      <c r="GW32" s="322"/>
      <c r="GX32" s="322"/>
      <c r="GY32" s="322"/>
      <c r="GZ32" s="322"/>
      <c r="HA32" s="322"/>
      <c r="HB32" s="322"/>
      <c r="HC32" s="323"/>
      <c r="HD32" s="368"/>
      <c r="HE32" s="369"/>
      <c r="HF32" s="369"/>
      <c r="HG32" s="369"/>
      <c r="HH32" s="369"/>
      <c r="HI32" s="369"/>
      <c r="HJ32" s="369"/>
      <c r="HK32" s="369"/>
      <c r="HL32" s="369"/>
      <c r="HM32" s="369"/>
      <c r="HN32" s="370"/>
      <c r="HO32" s="374"/>
      <c r="HP32" s="375"/>
      <c r="HQ32" s="375"/>
      <c r="HR32" s="375"/>
      <c r="HS32" s="375"/>
      <c r="HT32" s="375"/>
      <c r="HU32" s="375"/>
      <c r="HV32" s="375"/>
      <c r="HW32" s="375"/>
      <c r="HX32" s="375"/>
      <c r="HY32" s="375"/>
      <c r="HZ32" s="375"/>
      <c r="IA32" s="375"/>
      <c r="IB32" s="376"/>
    </row>
    <row r="33" spans="1:236" s="91" customFormat="1" ht="10.5" customHeight="1">
      <c r="A33" s="377" t="s">
        <v>176</v>
      </c>
      <c r="B33" s="438"/>
      <c r="C33" s="438"/>
      <c r="D33" s="438"/>
      <c r="E33" s="439"/>
      <c r="F33" s="440" t="s">
        <v>10</v>
      </c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2"/>
      <c r="AN33" s="381"/>
      <c r="AO33" s="433"/>
      <c r="AP33" s="433"/>
      <c r="AQ33" s="433"/>
      <c r="AR33" s="433"/>
      <c r="AS33" s="433"/>
      <c r="AT33" s="433"/>
      <c r="AU33" s="433"/>
      <c r="AV33" s="433"/>
      <c r="AW33" s="433"/>
      <c r="AX33" s="434"/>
      <c r="AY33" s="435"/>
      <c r="AZ33" s="436"/>
      <c r="BA33" s="436"/>
      <c r="BB33" s="436"/>
      <c r="BC33" s="436"/>
      <c r="BD33" s="436"/>
      <c r="BE33" s="436"/>
      <c r="BF33" s="436"/>
      <c r="BG33" s="437"/>
      <c r="BH33" s="381"/>
      <c r="BI33" s="433"/>
      <c r="BJ33" s="433"/>
      <c r="BK33" s="433"/>
      <c r="BL33" s="433"/>
      <c r="BM33" s="433"/>
      <c r="BN33" s="433"/>
      <c r="BO33" s="433"/>
      <c r="BP33" s="433"/>
      <c r="BQ33" s="433"/>
      <c r="BR33" s="434"/>
      <c r="BS33" s="435"/>
      <c r="BT33" s="436"/>
      <c r="BU33" s="436"/>
      <c r="BV33" s="436"/>
      <c r="BW33" s="436"/>
      <c r="BX33" s="436"/>
      <c r="BY33" s="436"/>
      <c r="BZ33" s="436"/>
      <c r="CA33" s="437"/>
      <c r="CB33" s="381"/>
      <c r="CC33" s="433"/>
      <c r="CD33" s="433"/>
      <c r="CE33" s="433"/>
      <c r="CF33" s="433"/>
      <c r="CG33" s="433"/>
      <c r="CH33" s="433"/>
      <c r="CI33" s="433"/>
      <c r="CJ33" s="433"/>
      <c r="CK33" s="433"/>
      <c r="CL33" s="434"/>
      <c r="CM33" s="435"/>
      <c r="CN33" s="436"/>
      <c r="CO33" s="436"/>
      <c r="CP33" s="436"/>
      <c r="CQ33" s="436"/>
      <c r="CR33" s="436"/>
      <c r="CS33" s="436"/>
      <c r="CT33" s="436"/>
      <c r="CU33" s="437"/>
      <c r="CV33" s="381"/>
      <c r="CW33" s="433"/>
      <c r="CX33" s="433"/>
      <c r="CY33" s="433"/>
      <c r="CZ33" s="433"/>
      <c r="DA33" s="433"/>
      <c r="DB33" s="433"/>
      <c r="DC33" s="433"/>
      <c r="DD33" s="433"/>
      <c r="DE33" s="433"/>
      <c r="DF33" s="434"/>
      <c r="DG33" s="435"/>
      <c r="DH33" s="436"/>
      <c r="DI33" s="436"/>
      <c r="DJ33" s="436"/>
      <c r="DK33" s="436"/>
      <c r="DL33" s="436"/>
      <c r="DM33" s="436"/>
      <c r="DN33" s="436"/>
      <c r="DO33" s="437"/>
      <c r="DP33" s="381"/>
      <c r="DQ33" s="433"/>
      <c r="DR33" s="433"/>
      <c r="DS33" s="433"/>
      <c r="DT33" s="433"/>
      <c r="DU33" s="433"/>
      <c r="DV33" s="433"/>
      <c r="DW33" s="433"/>
      <c r="DX33" s="433"/>
      <c r="DY33" s="433"/>
      <c r="DZ33" s="434"/>
      <c r="EA33" s="435"/>
      <c r="EB33" s="436"/>
      <c r="EC33" s="436"/>
      <c r="ED33" s="436"/>
      <c r="EE33" s="436"/>
      <c r="EF33" s="436"/>
      <c r="EG33" s="436"/>
      <c r="EH33" s="436"/>
      <c r="EI33" s="437"/>
      <c r="EJ33" s="381"/>
      <c r="EK33" s="433"/>
      <c r="EL33" s="433"/>
      <c r="EM33" s="433"/>
      <c r="EN33" s="433"/>
      <c r="EO33" s="433"/>
      <c r="EP33" s="433"/>
      <c r="EQ33" s="433"/>
      <c r="ER33" s="433"/>
      <c r="ES33" s="433"/>
      <c r="ET33" s="434"/>
      <c r="EU33" s="381"/>
      <c r="EV33" s="433"/>
      <c r="EW33" s="433"/>
      <c r="EX33" s="433"/>
      <c r="EY33" s="433"/>
      <c r="EZ33" s="433"/>
      <c r="FA33" s="433"/>
      <c r="FB33" s="433"/>
      <c r="FC33" s="433"/>
      <c r="FD33" s="433"/>
      <c r="FE33" s="433"/>
      <c r="FF33" s="434"/>
      <c r="FG33" s="435"/>
      <c r="FH33" s="436"/>
      <c r="FI33" s="436"/>
      <c r="FJ33" s="436"/>
      <c r="FK33" s="436"/>
      <c r="FL33" s="436"/>
      <c r="FM33" s="436"/>
      <c r="FN33" s="436"/>
      <c r="FO33" s="437"/>
      <c r="FP33" s="435"/>
      <c r="FQ33" s="436"/>
      <c r="FR33" s="436"/>
      <c r="FS33" s="436"/>
      <c r="FT33" s="436"/>
      <c r="FU33" s="436"/>
      <c r="FV33" s="437"/>
      <c r="FW33" s="381"/>
      <c r="FX33" s="433"/>
      <c r="FY33" s="433"/>
      <c r="FZ33" s="433"/>
      <c r="GA33" s="433"/>
      <c r="GB33" s="433"/>
      <c r="GC33" s="433"/>
      <c r="GD33" s="433"/>
      <c r="GE33" s="433"/>
      <c r="GF33" s="433"/>
      <c r="GG33" s="433"/>
      <c r="GH33" s="434"/>
      <c r="GI33" s="381"/>
      <c r="GJ33" s="433"/>
      <c r="GK33" s="433"/>
      <c r="GL33" s="433"/>
      <c r="GM33" s="433"/>
      <c r="GN33" s="433"/>
      <c r="GO33" s="433"/>
      <c r="GP33" s="433"/>
      <c r="GQ33" s="433"/>
      <c r="GR33" s="433"/>
      <c r="GS33" s="433"/>
      <c r="GT33" s="434"/>
      <c r="GU33" s="435"/>
      <c r="GV33" s="436"/>
      <c r="GW33" s="436"/>
      <c r="GX33" s="436"/>
      <c r="GY33" s="436"/>
      <c r="GZ33" s="436"/>
      <c r="HA33" s="436"/>
      <c r="HB33" s="436"/>
      <c r="HC33" s="437"/>
      <c r="HD33" s="381"/>
      <c r="HE33" s="433"/>
      <c r="HF33" s="433"/>
      <c r="HG33" s="433"/>
      <c r="HH33" s="433"/>
      <c r="HI33" s="433"/>
      <c r="HJ33" s="433"/>
      <c r="HK33" s="433"/>
      <c r="HL33" s="433"/>
      <c r="HM33" s="433"/>
      <c r="HN33" s="434"/>
      <c r="HO33" s="443"/>
      <c r="HP33" s="444"/>
      <c r="HQ33" s="444"/>
      <c r="HR33" s="444"/>
      <c r="HS33" s="444"/>
      <c r="HT33" s="444"/>
      <c r="HU33" s="444"/>
      <c r="HV33" s="444"/>
      <c r="HW33" s="444"/>
      <c r="HX33" s="444"/>
      <c r="HY33" s="444"/>
      <c r="HZ33" s="444"/>
      <c r="IA33" s="444"/>
      <c r="IB33" s="445"/>
    </row>
    <row r="34" spans="1:236" s="91" customFormat="1" ht="10.5" customHeight="1">
      <c r="A34" s="377" t="s">
        <v>182</v>
      </c>
      <c r="B34" s="438"/>
      <c r="C34" s="438"/>
      <c r="D34" s="438"/>
      <c r="E34" s="439"/>
      <c r="F34" s="440" t="s">
        <v>9</v>
      </c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2"/>
      <c r="AN34" s="381"/>
      <c r="AO34" s="433"/>
      <c r="AP34" s="433"/>
      <c r="AQ34" s="433"/>
      <c r="AR34" s="433"/>
      <c r="AS34" s="433"/>
      <c r="AT34" s="433"/>
      <c r="AU34" s="433"/>
      <c r="AV34" s="433"/>
      <c r="AW34" s="433"/>
      <c r="AX34" s="434"/>
      <c r="AY34" s="435"/>
      <c r="AZ34" s="436"/>
      <c r="BA34" s="436"/>
      <c r="BB34" s="436"/>
      <c r="BC34" s="436"/>
      <c r="BD34" s="436"/>
      <c r="BE34" s="436"/>
      <c r="BF34" s="436"/>
      <c r="BG34" s="437"/>
      <c r="BH34" s="381"/>
      <c r="BI34" s="433"/>
      <c r="BJ34" s="433"/>
      <c r="BK34" s="433"/>
      <c r="BL34" s="433"/>
      <c r="BM34" s="433"/>
      <c r="BN34" s="433"/>
      <c r="BO34" s="433"/>
      <c r="BP34" s="433"/>
      <c r="BQ34" s="433"/>
      <c r="BR34" s="434"/>
      <c r="BS34" s="435"/>
      <c r="BT34" s="436"/>
      <c r="BU34" s="436"/>
      <c r="BV34" s="436"/>
      <c r="BW34" s="436"/>
      <c r="BX34" s="436"/>
      <c r="BY34" s="436"/>
      <c r="BZ34" s="436"/>
      <c r="CA34" s="437"/>
      <c r="CB34" s="381"/>
      <c r="CC34" s="433"/>
      <c r="CD34" s="433"/>
      <c r="CE34" s="433"/>
      <c r="CF34" s="433"/>
      <c r="CG34" s="433"/>
      <c r="CH34" s="433"/>
      <c r="CI34" s="433"/>
      <c r="CJ34" s="433"/>
      <c r="CK34" s="433"/>
      <c r="CL34" s="434"/>
      <c r="CM34" s="435"/>
      <c r="CN34" s="436"/>
      <c r="CO34" s="436"/>
      <c r="CP34" s="436"/>
      <c r="CQ34" s="436"/>
      <c r="CR34" s="436"/>
      <c r="CS34" s="436"/>
      <c r="CT34" s="436"/>
      <c r="CU34" s="437"/>
      <c r="CV34" s="381"/>
      <c r="CW34" s="433"/>
      <c r="CX34" s="433"/>
      <c r="CY34" s="433"/>
      <c r="CZ34" s="433"/>
      <c r="DA34" s="433"/>
      <c r="DB34" s="433"/>
      <c r="DC34" s="433"/>
      <c r="DD34" s="433"/>
      <c r="DE34" s="433"/>
      <c r="DF34" s="434"/>
      <c r="DG34" s="435"/>
      <c r="DH34" s="436"/>
      <c r="DI34" s="436"/>
      <c r="DJ34" s="436"/>
      <c r="DK34" s="436"/>
      <c r="DL34" s="436"/>
      <c r="DM34" s="436"/>
      <c r="DN34" s="436"/>
      <c r="DO34" s="437"/>
      <c r="DP34" s="381"/>
      <c r="DQ34" s="433"/>
      <c r="DR34" s="433"/>
      <c r="DS34" s="433"/>
      <c r="DT34" s="433"/>
      <c r="DU34" s="433"/>
      <c r="DV34" s="433"/>
      <c r="DW34" s="433"/>
      <c r="DX34" s="433"/>
      <c r="DY34" s="433"/>
      <c r="DZ34" s="434"/>
      <c r="EA34" s="435"/>
      <c r="EB34" s="436"/>
      <c r="EC34" s="436"/>
      <c r="ED34" s="436"/>
      <c r="EE34" s="436"/>
      <c r="EF34" s="436"/>
      <c r="EG34" s="436"/>
      <c r="EH34" s="436"/>
      <c r="EI34" s="437"/>
      <c r="EJ34" s="381"/>
      <c r="EK34" s="433"/>
      <c r="EL34" s="433"/>
      <c r="EM34" s="433"/>
      <c r="EN34" s="433"/>
      <c r="EO34" s="433"/>
      <c r="EP34" s="433"/>
      <c r="EQ34" s="433"/>
      <c r="ER34" s="433"/>
      <c r="ES34" s="433"/>
      <c r="ET34" s="434"/>
      <c r="EU34" s="381"/>
      <c r="EV34" s="433"/>
      <c r="EW34" s="433"/>
      <c r="EX34" s="433"/>
      <c r="EY34" s="433"/>
      <c r="EZ34" s="433"/>
      <c r="FA34" s="433"/>
      <c r="FB34" s="433"/>
      <c r="FC34" s="433"/>
      <c r="FD34" s="433"/>
      <c r="FE34" s="433"/>
      <c r="FF34" s="434"/>
      <c r="FG34" s="435"/>
      <c r="FH34" s="436"/>
      <c r="FI34" s="436"/>
      <c r="FJ34" s="436"/>
      <c r="FK34" s="436"/>
      <c r="FL34" s="436"/>
      <c r="FM34" s="436"/>
      <c r="FN34" s="436"/>
      <c r="FO34" s="437"/>
      <c r="FP34" s="435"/>
      <c r="FQ34" s="436"/>
      <c r="FR34" s="436"/>
      <c r="FS34" s="436"/>
      <c r="FT34" s="436"/>
      <c r="FU34" s="436"/>
      <c r="FV34" s="437"/>
      <c r="FW34" s="381"/>
      <c r="FX34" s="433"/>
      <c r="FY34" s="433"/>
      <c r="FZ34" s="433"/>
      <c r="GA34" s="433"/>
      <c r="GB34" s="433"/>
      <c r="GC34" s="433"/>
      <c r="GD34" s="433"/>
      <c r="GE34" s="433"/>
      <c r="GF34" s="433"/>
      <c r="GG34" s="433"/>
      <c r="GH34" s="434"/>
      <c r="GI34" s="381"/>
      <c r="GJ34" s="433"/>
      <c r="GK34" s="433"/>
      <c r="GL34" s="433"/>
      <c r="GM34" s="433"/>
      <c r="GN34" s="433"/>
      <c r="GO34" s="433"/>
      <c r="GP34" s="433"/>
      <c r="GQ34" s="433"/>
      <c r="GR34" s="433"/>
      <c r="GS34" s="433"/>
      <c r="GT34" s="434"/>
      <c r="GU34" s="435"/>
      <c r="GV34" s="436"/>
      <c r="GW34" s="436"/>
      <c r="GX34" s="436"/>
      <c r="GY34" s="436"/>
      <c r="GZ34" s="436"/>
      <c r="HA34" s="436"/>
      <c r="HB34" s="436"/>
      <c r="HC34" s="437"/>
      <c r="HD34" s="381"/>
      <c r="HE34" s="433"/>
      <c r="HF34" s="433"/>
      <c r="HG34" s="433"/>
      <c r="HH34" s="433"/>
      <c r="HI34" s="433"/>
      <c r="HJ34" s="433"/>
      <c r="HK34" s="433"/>
      <c r="HL34" s="433"/>
      <c r="HM34" s="433"/>
      <c r="HN34" s="434"/>
      <c r="HO34" s="443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5"/>
    </row>
    <row r="35" spans="1:236" s="91" customFormat="1" ht="10.5" customHeight="1">
      <c r="A35" s="377" t="s">
        <v>8</v>
      </c>
      <c r="B35" s="438"/>
      <c r="C35" s="438"/>
      <c r="D35" s="438"/>
      <c r="E35" s="439"/>
      <c r="F35" s="440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2"/>
      <c r="AN35" s="381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5"/>
      <c r="AZ35" s="436"/>
      <c r="BA35" s="436"/>
      <c r="BB35" s="436"/>
      <c r="BC35" s="436"/>
      <c r="BD35" s="436"/>
      <c r="BE35" s="436"/>
      <c r="BF35" s="436"/>
      <c r="BG35" s="437"/>
      <c r="BH35" s="381"/>
      <c r="BI35" s="433"/>
      <c r="BJ35" s="433"/>
      <c r="BK35" s="433"/>
      <c r="BL35" s="433"/>
      <c r="BM35" s="433"/>
      <c r="BN35" s="433"/>
      <c r="BO35" s="433"/>
      <c r="BP35" s="433"/>
      <c r="BQ35" s="433"/>
      <c r="BR35" s="434"/>
      <c r="BS35" s="435"/>
      <c r="BT35" s="436"/>
      <c r="BU35" s="436"/>
      <c r="BV35" s="436"/>
      <c r="BW35" s="436"/>
      <c r="BX35" s="436"/>
      <c r="BY35" s="436"/>
      <c r="BZ35" s="436"/>
      <c r="CA35" s="437"/>
      <c r="CB35" s="381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35"/>
      <c r="CN35" s="436"/>
      <c r="CO35" s="436"/>
      <c r="CP35" s="436"/>
      <c r="CQ35" s="436"/>
      <c r="CR35" s="436"/>
      <c r="CS35" s="436"/>
      <c r="CT35" s="436"/>
      <c r="CU35" s="437"/>
      <c r="CV35" s="381"/>
      <c r="CW35" s="433"/>
      <c r="CX35" s="433"/>
      <c r="CY35" s="433"/>
      <c r="CZ35" s="433"/>
      <c r="DA35" s="433"/>
      <c r="DB35" s="433"/>
      <c r="DC35" s="433"/>
      <c r="DD35" s="433"/>
      <c r="DE35" s="433"/>
      <c r="DF35" s="434"/>
      <c r="DG35" s="435"/>
      <c r="DH35" s="436"/>
      <c r="DI35" s="436"/>
      <c r="DJ35" s="436"/>
      <c r="DK35" s="436"/>
      <c r="DL35" s="436"/>
      <c r="DM35" s="436"/>
      <c r="DN35" s="436"/>
      <c r="DO35" s="437"/>
      <c r="DP35" s="381"/>
      <c r="DQ35" s="433"/>
      <c r="DR35" s="433"/>
      <c r="DS35" s="433"/>
      <c r="DT35" s="433"/>
      <c r="DU35" s="433"/>
      <c r="DV35" s="433"/>
      <c r="DW35" s="433"/>
      <c r="DX35" s="433"/>
      <c r="DY35" s="433"/>
      <c r="DZ35" s="434"/>
      <c r="EA35" s="435"/>
      <c r="EB35" s="436"/>
      <c r="EC35" s="436"/>
      <c r="ED35" s="436"/>
      <c r="EE35" s="436"/>
      <c r="EF35" s="436"/>
      <c r="EG35" s="436"/>
      <c r="EH35" s="436"/>
      <c r="EI35" s="437"/>
      <c r="EJ35" s="381"/>
      <c r="EK35" s="433"/>
      <c r="EL35" s="433"/>
      <c r="EM35" s="433"/>
      <c r="EN35" s="433"/>
      <c r="EO35" s="433"/>
      <c r="EP35" s="433"/>
      <c r="EQ35" s="433"/>
      <c r="ER35" s="433"/>
      <c r="ES35" s="433"/>
      <c r="ET35" s="434"/>
      <c r="EU35" s="381"/>
      <c r="EV35" s="433"/>
      <c r="EW35" s="433"/>
      <c r="EX35" s="433"/>
      <c r="EY35" s="433"/>
      <c r="EZ35" s="433"/>
      <c r="FA35" s="433"/>
      <c r="FB35" s="433"/>
      <c r="FC35" s="433"/>
      <c r="FD35" s="433"/>
      <c r="FE35" s="433"/>
      <c r="FF35" s="434"/>
      <c r="FG35" s="435"/>
      <c r="FH35" s="436"/>
      <c r="FI35" s="436"/>
      <c r="FJ35" s="436"/>
      <c r="FK35" s="436"/>
      <c r="FL35" s="436"/>
      <c r="FM35" s="436"/>
      <c r="FN35" s="436"/>
      <c r="FO35" s="437"/>
      <c r="FP35" s="435"/>
      <c r="FQ35" s="436"/>
      <c r="FR35" s="436"/>
      <c r="FS35" s="436"/>
      <c r="FT35" s="436"/>
      <c r="FU35" s="436"/>
      <c r="FV35" s="437"/>
      <c r="FW35" s="381"/>
      <c r="FX35" s="433"/>
      <c r="FY35" s="433"/>
      <c r="FZ35" s="433"/>
      <c r="GA35" s="433"/>
      <c r="GB35" s="433"/>
      <c r="GC35" s="433"/>
      <c r="GD35" s="433"/>
      <c r="GE35" s="433"/>
      <c r="GF35" s="433"/>
      <c r="GG35" s="433"/>
      <c r="GH35" s="434"/>
      <c r="GI35" s="381"/>
      <c r="GJ35" s="433"/>
      <c r="GK35" s="433"/>
      <c r="GL35" s="433"/>
      <c r="GM35" s="433"/>
      <c r="GN35" s="433"/>
      <c r="GO35" s="433"/>
      <c r="GP35" s="433"/>
      <c r="GQ35" s="433"/>
      <c r="GR35" s="433"/>
      <c r="GS35" s="433"/>
      <c r="GT35" s="434"/>
      <c r="GU35" s="435"/>
      <c r="GV35" s="436"/>
      <c r="GW35" s="436"/>
      <c r="GX35" s="436"/>
      <c r="GY35" s="436"/>
      <c r="GZ35" s="436"/>
      <c r="HA35" s="436"/>
      <c r="HB35" s="436"/>
      <c r="HC35" s="437"/>
      <c r="HD35" s="381"/>
      <c r="HE35" s="433"/>
      <c r="HF35" s="433"/>
      <c r="HG35" s="433"/>
      <c r="HH35" s="433"/>
      <c r="HI35" s="433"/>
      <c r="HJ35" s="433"/>
      <c r="HK35" s="433"/>
      <c r="HL35" s="433"/>
      <c r="HM35" s="433"/>
      <c r="HN35" s="434"/>
      <c r="HO35" s="443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5"/>
    </row>
    <row r="36" spans="1:236" s="91" customFormat="1" ht="10.5" customHeight="1">
      <c r="A36" s="365" t="s">
        <v>187</v>
      </c>
      <c r="B36" s="366"/>
      <c r="C36" s="366"/>
      <c r="D36" s="366"/>
      <c r="E36" s="367"/>
      <c r="F36" s="446" t="s">
        <v>13</v>
      </c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8"/>
      <c r="AN36" s="368"/>
      <c r="AO36" s="369"/>
      <c r="AP36" s="369"/>
      <c r="AQ36" s="369"/>
      <c r="AR36" s="369"/>
      <c r="AS36" s="369"/>
      <c r="AT36" s="369"/>
      <c r="AU36" s="369"/>
      <c r="AV36" s="369"/>
      <c r="AW36" s="369"/>
      <c r="AX36" s="370"/>
      <c r="AY36" s="321"/>
      <c r="AZ36" s="322"/>
      <c r="BA36" s="322"/>
      <c r="BB36" s="322"/>
      <c r="BC36" s="322"/>
      <c r="BD36" s="322"/>
      <c r="BE36" s="322"/>
      <c r="BF36" s="322"/>
      <c r="BG36" s="323"/>
      <c r="BH36" s="368"/>
      <c r="BI36" s="369"/>
      <c r="BJ36" s="369"/>
      <c r="BK36" s="369"/>
      <c r="BL36" s="369"/>
      <c r="BM36" s="369"/>
      <c r="BN36" s="369"/>
      <c r="BO36" s="369"/>
      <c r="BP36" s="369"/>
      <c r="BQ36" s="369"/>
      <c r="BR36" s="370"/>
      <c r="BS36" s="321"/>
      <c r="BT36" s="322"/>
      <c r="BU36" s="322"/>
      <c r="BV36" s="322"/>
      <c r="BW36" s="322"/>
      <c r="BX36" s="322"/>
      <c r="BY36" s="322"/>
      <c r="BZ36" s="322"/>
      <c r="CA36" s="323"/>
      <c r="CB36" s="368"/>
      <c r="CC36" s="369"/>
      <c r="CD36" s="369"/>
      <c r="CE36" s="369"/>
      <c r="CF36" s="369"/>
      <c r="CG36" s="369"/>
      <c r="CH36" s="369"/>
      <c r="CI36" s="369"/>
      <c r="CJ36" s="369"/>
      <c r="CK36" s="369"/>
      <c r="CL36" s="370"/>
      <c r="CM36" s="321"/>
      <c r="CN36" s="322"/>
      <c r="CO36" s="322"/>
      <c r="CP36" s="322"/>
      <c r="CQ36" s="322"/>
      <c r="CR36" s="322"/>
      <c r="CS36" s="322"/>
      <c r="CT36" s="322"/>
      <c r="CU36" s="323"/>
      <c r="CV36" s="368"/>
      <c r="CW36" s="369"/>
      <c r="CX36" s="369"/>
      <c r="CY36" s="369"/>
      <c r="CZ36" s="369"/>
      <c r="DA36" s="369"/>
      <c r="DB36" s="369"/>
      <c r="DC36" s="369"/>
      <c r="DD36" s="369"/>
      <c r="DE36" s="369"/>
      <c r="DF36" s="370"/>
      <c r="DG36" s="321"/>
      <c r="DH36" s="322"/>
      <c r="DI36" s="322"/>
      <c r="DJ36" s="322"/>
      <c r="DK36" s="322"/>
      <c r="DL36" s="322"/>
      <c r="DM36" s="322"/>
      <c r="DN36" s="322"/>
      <c r="DO36" s="323"/>
      <c r="DP36" s="368"/>
      <c r="DQ36" s="369"/>
      <c r="DR36" s="369"/>
      <c r="DS36" s="369"/>
      <c r="DT36" s="369"/>
      <c r="DU36" s="369"/>
      <c r="DV36" s="369"/>
      <c r="DW36" s="369"/>
      <c r="DX36" s="369"/>
      <c r="DY36" s="369"/>
      <c r="DZ36" s="370"/>
      <c r="EA36" s="321"/>
      <c r="EB36" s="322"/>
      <c r="EC36" s="322"/>
      <c r="ED36" s="322"/>
      <c r="EE36" s="322"/>
      <c r="EF36" s="322"/>
      <c r="EG36" s="322"/>
      <c r="EH36" s="322"/>
      <c r="EI36" s="323"/>
      <c r="EJ36" s="368"/>
      <c r="EK36" s="369"/>
      <c r="EL36" s="369"/>
      <c r="EM36" s="369"/>
      <c r="EN36" s="369"/>
      <c r="EO36" s="369"/>
      <c r="EP36" s="369"/>
      <c r="EQ36" s="369"/>
      <c r="ER36" s="369"/>
      <c r="ES36" s="369"/>
      <c r="ET36" s="370"/>
      <c r="EU36" s="368"/>
      <c r="EV36" s="369"/>
      <c r="EW36" s="369"/>
      <c r="EX36" s="369"/>
      <c r="EY36" s="369"/>
      <c r="EZ36" s="369"/>
      <c r="FA36" s="369"/>
      <c r="FB36" s="369"/>
      <c r="FC36" s="369"/>
      <c r="FD36" s="369"/>
      <c r="FE36" s="369"/>
      <c r="FF36" s="370"/>
      <c r="FG36" s="321"/>
      <c r="FH36" s="322"/>
      <c r="FI36" s="322"/>
      <c r="FJ36" s="322"/>
      <c r="FK36" s="322"/>
      <c r="FL36" s="322"/>
      <c r="FM36" s="322"/>
      <c r="FN36" s="322"/>
      <c r="FO36" s="323"/>
      <c r="FP36" s="321"/>
      <c r="FQ36" s="322"/>
      <c r="FR36" s="322"/>
      <c r="FS36" s="322"/>
      <c r="FT36" s="322"/>
      <c r="FU36" s="322"/>
      <c r="FV36" s="323"/>
      <c r="FW36" s="368"/>
      <c r="FX36" s="369"/>
      <c r="FY36" s="369"/>
      <c r="FZ36" s="369"/>
      <c r="GA36" s="369"/>
      <c r="GB36" s="369"/>
      <c r="GC36" s="369"/>
      <c r="GD36" s="369"/>
      <c r="GE36" s="369"/>
      <c r="GF36" s="369"/>
      <c r="GG36" s="369"/>
      <c r="GH36" s="370"/>
      <c r="GI36" s="368"/>
      <c r="GJ36" s="369"/>
      <c r="GK36" s="369"/>
      <c r="GL36" s="369"/>
      <c r="GM36" s="369"/>
      <c r="GN36" s="369"/>
      <c r="GO36" s="369"/>
      <c r="GP36" s="369"/>
      <c r="GQ36" s="369"/>
      <c r="GR36" s="369"/>
      <c r="GS36" s="369"/>
      <c r="GT36" s="370"/>
      <c r="GU36" s="321"/>
      <c r="GV36" s="322"/>
      <c r="GW36" s="322"/>
      <c r="GX36" s="322"/>
      <c r="GY36" s="322"/>
      <c r="GZ36" s="322"/>
      <c r="HA36" s="322"/>
      <c r="HB36" s="322"/>
      <c r="HC36" s="323"/>
      <c r="HD36" s="368"/>
      <c r="HE36" s="369"/>
      <c r="HF36" s="369"/>
      <c r="HG36" s="369"/>
      <c r="HH36" s="369"/>
      <c r="HI36" s="369"/>
      <c r="HJ36" s="369"/>
      <c r="HK36" s="369"/>
      <c r="HL36" s="369"/>
      <c r="HM36" s="369"/>
      <c r="HN36" s="370"/>
      <c r="HO36" s="374"/>
      <c r="HP36" s="375"/>
      <c r="HQ36" s="375"/>
      <c r="HR36" s="375"/>
      <c r="HS36" s="375"/>
      <c r="HT36" s="375"/>
      <c r="HU36" s="375"/>
      <c r="HV36" s="375"/>
      <c r="HW36" s="375"/>
      <c r="HX36" s="375"/>
      <c r="HY36" s="375"/>
      <c r="HZ36" s="375"/>
      <c r="IA36" s="375"/>
      <c r="IB36" s="376"/>
    </row>
    <row r="37" spans="1:236" s="91" customFormat="1" ht="10.5" customHeight="1">
      <c r="A37" s="377" t="s">
        <v>176</v>
      </c>
      <c r="B37" s="438"/>
      <c r="C37" s="438"/>
      <c r="D37" s="438"/>
      <c r="E37" s="439"/>
      <c r="F37" s="440" t="s">
        <v>10</v>
      </c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2"/>
      <c r="AN37" s="381"/>
      <c r="AO37" s="433"/>
      <c r="AP37" s="433"/>
      <c r="AQ37" s="433"/>
      <c r="AR37" s="433"/>
      <c r="AS37" s="433"/>
      <c r="AT37" s="433"/>
      <c r="AU37" s="433"/>
      <c r="AV37" s="433"/>
      <c r="AW37" s="433"/>
      <c r="AX37" s="434"/>
      <c r="AY37" s="435"/>
      <c r="AZ37" s="436"/>
      <c r="BA37" s="436"/>
      <c r="BB37" s="436"/>
      <c r="BC37" s="436"/>
      <c r="BD37" s="436"/>
      <c r="BE37" s="436"/>
      <c r="BF37" s="436"/>
      <c r="BG37" s="437"/>
      <c r="BH37" s="381"/>
      <c r="BI37" s="433"/>
      <c r="BJ37" s="433"/>
      <c r="BK37" s="433"/>
      <c r="BL37" s="433"/>
      <c r="BM37" s="433"/>
      <c r="BN37" s="433"/>
      <c r="BO37" s="433"/>
      <c r="BP37" s="433"/>
      <c r="BQ37" s="433"/>
      <c r="BR37" s="434"/>
      <c r="BS37" s="435"/>
      <c r="BT37" s="436"/>
      <c r="BU37" s="436"/>
      <c r="BV37" s="436"/>
      <c r="BW37" s="436"/>
      <c r="BX37" s="436"/>
      <c r="BY37" s="436"/>
      <c r="BZ37" s="436"/>
      <c r="CA37" s="437"/>
      <c r="CB37" s="381"/>
      <c r="CC37" s="433"/>
      <c r="CD37" s="433"/>
      <c r="CE37" s="433"/>
      <c r="CF37" s="433"/>
      <c r="CG37" s="433"/>
      <c r="CH37" s="433"/>
      <c r="CI37" s="433"/>
      <c r="CJ37" s="433"/>
      <c r="CK37" s="433"/>
      <c r="CL37" s="434"/>
      <c r="CM37" s="435"/>
      <c r="CN37" s="436"/>
      <c r="CO37" s="436"/>
      <c r="CP37" s="436"/>
      <c r="CQ37" s="436"/>
      <c r="CR37" s="436"/>
      <c r="CS37" s="436"/>
      <c r="CT37" s="436"/>
      <c r="CU37" s="437"/>
      <c r="CV37" s="381"/>
      <c r="CW37" s="433"/>
      <c r="CX37" s="433"/>
      <c r="CY37" s="433"/>
      <c r="CZ37" s="433"/>
      <c r="DA37" s="433"/>
      <c r="DB37" s="433"/>
      <c r="DC37" s="433"/>
      <c r="DD37" s="433"/>
      <c r="DE37" s="433"/>
      <c r="DF37" s="434"/>
      <c r="DG37" s="435"/>
      <c r="DH37" s="436"/>
      <c r="DI37" s="436"/>
      <c r="DJ37" s="436"/>
      <c r="DK37" s="436"/>
      <c r="DL37" s="436"/>
      <c r="DM37" s="436"/>
      <c r="DN37" s="436"/>
      <c r="DO37" s="437"/>
      <c r="DP37" s="381"/>
      <c r="DQ37" s="433"/>
      <c r="DR37" s="433"/>
      <c r="DS37" s="433"/>
      <c r="DT37" s="433"/>
      <c r="DU37" s="433"/>
      <c r="DV37" s="433"/>
      <c r="DW37" s="433"/>
      <c r="DX37" s="433"/>
      <c r="DY37" s="433"/>
      <c r="DZ37" s="434"/>
      <c r="EA37" s="435"/>
      <c r="EB37" s="436"/>
      <c r="EC37" s="436"/>
      <c r="ED37" s="436"/>
      <c r="EE37" s="436"/>
      <c r="EF37" s="436"/>
      <c r="EG37" s="436"/>
      <c r="EH37" s="436"/>
      <c r="EI37" s="437"/>
      <c r="EJ37" s="381"/>
      <c r="EK37" s="433"/>
      <c r="EL37" s="433"/>
      <c r="EM37" s="433"/>
      <c r="EN37" s="433"/>
      <c r="EO37" s="433"/>
      <c r="EP37" s="433"/>
      <c r="EQ37" s="433"/>
      <c r="ER37" s="433"/>
      <c r="ES37" s="433"/>
      <c r="ET37" s="434"/>
      <c r="EU37" s="381"/>
      <c r="EV37" s="433"/>
      <c r="EW37" s="433"/>
      <c r="EX37" s="433"/>
      <c r="EY37" s="433"/>
      <c r="EZ37" s="433"/>
      <c r="FA37" s="433"/>
      <c r="FB37" s="433"/>
      <c r="FC37" s="433"/>
      <c r="FD37" s="433"/>
      <c r="FE37" s="433"/>
      <c r="FF37" s="434"/>
      <c r="FG37" s="435"/>
      <c r="FH37" s="436"/>
      <c r="FI37" s="436"/>
      <c r="FJ37" s="436"/>
      <c r="FK37" s="436"/>
      <c r="FL37" s="436"/>
      <c r="FM37" s="436"/>
      <c r="FN37" s="436"/>
      <c r="FO37" s="437"/>
      <c r="FP37" s="435"/>
      <c r="FQ37" s="436"/>
      <c r="FR37" s="436"/>
      <c r="FS37" s="436"/>
      <c r="FT37" s="436"/>
      <c r="FU37" s="436"/>
      <c r="FV37" s="437"/>
      <c r="FW37" s="381"/>
      <c r="FX37" s="433"/>
      <c r="FY37" s="433"/>
      <c r="FZ37" s="433"/>
      <c r="GA37" s="433"/>
      <c r="GB37" s="433"/>
      <c r="GC37" s="433"/>
      <c r="GD37" s="433"/>
      <c r="GE37" s="433"/>
      <c r="GF37" s="433"/>
      <c r="GG37" s="433"/>
      <c r="GH37" s="434"/>
      <c r="GI37" s="381"/>
      <c r="GJ37" s="433"/>
      <c r="GK37" s="433"/>
      <c r="GL37" s="433"/>
      <c r="GM37" s="433"/>
      <c r="GN37" s="433"/>
      <c r="GO37" s="433"/>
      <c r="GP37" s="433"/>
      <c r="GQ37" s="433"/>
      <c r="GR37" s="433"/>
      <c r="GS37" s="433"/>
      <c r="GT37" s="434"/>
      <c r="GU37" s="435"/>
      <c r="GV37" s="436"/>
      <c r="GW37" s="436"/>
      <c r="GX37" s="436"/>
      <c r="GY37" s="436"/>
      <c r="GZ37" s="436"/>
      <c r="HA37" s="436"/>
      <c r="HB37" s="436"/>
      <c r="HC37" s="437"/>
      <c r="HD37" s="381"/>
      <c r="HE37" s="433"/>
      <c r="HF37" s="433"/>
      <c r="HG37" s="433"/>
      <c r="HH37" s="433"/>
      <c r="HI37" s="433"/>
      <c r="HJ37" s="433"/>
      <c r="HK37" s="433"/>
      <c r="HL37" s="433"/>
      <c r="HM37" s="433"/>
      <c r="HN37" s="434"/>
      <c r="HO37" s="443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5"/>
    </row>
    <row r="38" spans="1:236" s="91" customFormat="1" ht="10.5" customHeight="1">
      <c r="A38" s="377"/>
      <c r="B38" s="438"/>
      <c r="C38" s="438"/>
      <c r="D38" s="438"/>
      <c r="E38" s="439"/>
      <c r="F38" s="440" t="s">
        <v>188</v>
      </c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2"/>
      <c r="AN38" s="381"/>
      <c r="AO38" s="433"/>
      <c r="AP38" s="433"/>
      <c r="AQ38" s="433"/>
      <c r="AR38" s="433"/>
      <c r="AS38" s="433"/>
      <c r="AT38" s="433"/>
      <c r="AU38" s="433"/>
      <c r="AV38" s="433"/>
      <c r="AW38" s="433"/>
      <c r="AX38" s="434"/>
      <c r="AY38" s="435"/>
      <c r="AZ38" s="436"/>
      <c r="BA38" s="436"/>
      <c r="BB38" s="436"/>
      <c r="BC38" s="436"/>
      <c r="BD38" s="436"/>
      <c r="BE38" s="436"/>
      <c r="BF38" s="436"/>
      <c r="BG38" s="437"/>
      <c r="BH38" s="381"/>
      <c r="BI38" s="433"/>
      <c r="BJ38" s="433"/>
      <c r="BK38" s="433"/>
      <c r="BL38" s="433"/>
      <c r="BM38" s="433"/>
      <c r="BN38" s="433"/>
      <c r="BO38" s="433"/>
      <c r="BP38" s="433"/>
      <c r="BQ38" s="433"/>
      <c r="BR38" s="434"/>
      <c r="BS38" s="435"/>
      <c r="BT38" s="436"/>
      <c r="BU38" s="436"/>
      <c r="BV38" s="436"/>
      <c r="BW38" s="436"/>
      <c r="BX38" s="436"/>
      <c r="BY38" s="436"/>
      <c r="BZ38" s="436"/>
      <c r="CA38" s="437"/>
      <c r="CB38" s="381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435"/>
      <c r="CN38" s="436"/>
      <c r="CO38" s="436"/>
      <c r="CP38" s="436"/>
      <c r="CQ38" s="436"/>
      <c r="CR38" s="436"/>
      <c r="CS38" s="436"/>
      <c r="CT38" s="436"/>
      <c r="CU38" s="437"/>
      <c r="CV38" s="381"/>
      <c r="CW38" s="433"/>
      <c r="CX38" s="433"/>
      <c r="CY38" s="433"/>
      <c r="CZ38" s="433"/>
      <c r="DA38" s="433"/>
      <c r="DB38" s="433"/>
      <c r="DC38" s="433"/>
      <c r="DD38" s="433"/>
      <c r="DE38" s="433"/>
      <c r="DF38" s="434"/>
      <c r="DG38" s="435"/>
      <c r="DH38" s="436"/>
      <c r="DI38" s="436"/>
      <c r="DJ38" s="436"/>
      <c r="DK38" s="436"/>
      <c r="DL38" s="436"/>
      <c r="DM38" s="436"/>
      <c r="DN38" s="436"/>
      <c r="DO38" s="437"/>
      <c r="DP38" s="381"/>
      <c r="DQ38" s="433"/>
      <c r="DR38" s="433"/>
      <c r="DS38" s="433"/>
      <c r="DT38" s="433"/>
      <c r="DU38" s="433"/>
      <c r="DV38" s="433"/>
      <c r="DW38" s="433"/>
      <c r="DX38" s="433"/>
      <c r="DY38" s="433"/>
      <c r="DZ38" s="434"/>
      <c r="EA38" s="435"/>
      <c r="EB38" s="436"/>
      <c r="EC38" s="436"/>
      <c r="ED38" s="436"/>
      <c r="EE38" s="436"/>
      <c r="EF38" s="436"/>
      <c r="EG38" s="436"/>
      <c r="EH38" s="436"/>
      <c r="EI38" s="437"/>
      <c r="EJ38" s="381"/>
      <c r="EK38" s="433"/>
      <c r="EL38" s="433"/>
      <c r="EM38" s="433"/>
      <c r="EN38" s="433"/>
      <c r="EO38" s="433"/>
      <c r="EP38" s="433"/>
      <c r="EQ38" s="433"/>
      <c r="ER38" s="433"/>
      <c r="ES38" s="433"/>
      <c r="ET38" s="434"/>
      <c r="EU38" s="381"/>
      <c r="EV38" s="433"/>
      <c r="EW38" s="433"/>
      <c r="EX38" s="433"/>
      <c r="EY38" s="433"/>
      <c r="EZ38" s="433"/>
      <c r="FA38" s="433"/>
      <c r="FB38" s="433"/>
      <c r="FC38" s="433"/>
      <c r="FD38" s="433"/>
      <c r="FE38" s="433"/>
      <c r="FF38" s="434"/>
      <c r="FG38" s="435"/>
      <c r="FH38" s="436"/>
      <c r="FI38" s="436"/>
      <c r="FJ38" s="436"/>
      <c r="FK38" s="436"/>
      <c r="FL38" s="436"/>
      <c r="FM38" s="436"/>
      <c r="FN38" s="436"/>
      <c r="FO38" s="437"/>
      <c r="FP38" s="435"/>
      <c r="FQ38" s="436"/>
      <c r="FR38" s="436"/>
      <c r="FS38" s="436"/>
      <c r="FT38" s="436"/>
      <c r="FU38" s="436"/>
      <c r="FV38" s="437"/>
      <c r="FW38" s="381"/>
      <c r="FX38" s="433"/>
      <c r="FY38" s="433"/>
      <c r="FZ38" s="433"/>
      <c r="GA38" s="433"/>
      <c r="GB38" s="433"/>
      <c r="GC38" s="433"/>
      <c r="GD38" s="433"/>
      <c r="GE38" s="433"/>
      <c r="GF38" s="433"/>
      <c r="GG38" s="433"/>
      <c r="GH38" s="434"/>
      <c r="GI38" s="381"/>
      <c r="GJ38" s="433"/>
      <c r="GK38" s="433"/>
      <c r="GL38" s="433"/>
      <c r="GM38" s="433"/>
      <c r="GN38" s="433"/>
      <c r="GO38" s="433"/>
      <c r="GP38" s="433"/>
      <c r="GQ38" s="433"/>
      <c r="GR38" s="433"/>
      <c r="GS38" s="433"/>
      <c r="GT38" s="434"/>
      <c r="GU38" s="435"/>
      <c r="GV38" s="436"/>
      <c r="GW38" s="436"/>
      <c r="GX38" s="436"/>
      <c r="GY38" s="436"/>
      <c r="GZ38" s="436"/>
      <c r="HA38" s="436"/>
      <c r="HB38" s="436"/>
      <c r="HC38" s="437"/>
      <c r="HD38" s="381"/>
      <c r="HE38" s="433"/>
      <c r="HF38" s="433"/>
      <c r="HG38" s="433"/>
      <c r="HH38" s="433"/>
      <c r="HI38" s="433"/>
      <c r="HJ38" s="433"/>
      <c r="HK38" s="433"/>
      <c r="HL38" s="433"/>
      <c r="HM38" s="433"/>
      <c r="HN38" s="434"/>
      <c r="HO38" s="443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5"/>
    </row>
    <row r="39" spans="1:236" s="91" customFormat="1" ht="10.5" customHeight="1">
      <c r="A39" s="377" t="s">
        <v>182</v>
      </c>
      <c r="B39" s="438"/>
      <c r="C39" s="438"/>
      <c r="D39" s="438"/>
      <c r="E39" s="439"/>
      <c r="F39" s="440" t="s">
        <v>9</v>
      </c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2"/>
      <c r="AN39" s="381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5"/>
      <c r="AZ39" s="436"/>
      <c r="BA39" s="436"/>
      <c r="BB39" s="436"/>
      <c r="BC39" s="436"/>
      <c r="BD39" s="436"/>
      <c r="BE39" s="436"/>
      <c r="BF39" s="436"/>
      <c r="BG39" s="437"/>
      <c r="BH39" s="381"/>
      <c r="BI39" s="433"/>
      <c r="BJ39" s="433"/>
      <c r="BK39" s="433"/>
      <c r="BL39" s="433"/>
      <c r="BM39" s="433"/>
      <c r="BN39" s="433"/>
      <c r="BO39" s="433"/>
      <c r="BP39" s="433"/>
      <c r="BQ39" s="433"/>
      <c r="BR39" s="434"/>
      <c r="BS39" s="435"/>
      <c r="BT39" s="436"/>
      <c r="BU39" s="436"/>
      <c r="BV39" s="436"/>
      <c r="BW39" s="436"/>
      <c r="BX39" s="436"/>
      <c r="BY39" s="436"/>
      <c r="BZ39" s="436"/>
      <c r="CA39" s="437"/>
      <c r="CB39" s="381"/>
      <c r="CC39" s="433"/>
      <c r="CD39" s="433"/>
      <c r="CE39" s="433"/>
      <c r="CF39" s="433"/>
      <c r="CG39" s="433"/>
      <c r="CH39" s="433"/>
      <c r="CI39" s="433"/>
      <c r="CJ39" s="433"/>
      <c r="CK39" s="433"/>
      <c r="CL39" s="434"/>
      <c r="CM39" s="435"/>
      <c r="CN39" s="436"/>
      <c r="CO39" s="436"/>
      <c r="CP39" s="436"/>
      <c r="CQ39" s="436"/>
      <c r="CR39" s="436"/>
      <c r="CS39" s="436"/>
      <c r="CT39" s="436"/>
      <c r="CU39" s="437"/>
      <c r="CV39" s="381"/>
      <c r="CW39" s="433"/>
      <c r="CX39" s="433"/>
      <c r="CY39" s="433"/>
      <c r="CZ39" s="433"/>
      <c r="DA39" s="433"/>
      <c r="DB39" s="433"/>
      <c r="DC39" s="433"/>
      <c r="DD39" s="433"/>
      <c r="DE39" s="433"/>
      <c r="DF39" s="434"/>
      <c r="DG39" s="435"/>
      <c r="DH39" s="436"/>
      <c r="DI39" s="436"/>
      <c r="DJ39" s="436"/>
      <c r="DK39" s="436"/>
      <c r="DL39" s="436"/>
      <c r="DM39" s="436"/>
      <c r="DN39" s="436"/>
      <c r="DO39" s="437"/>
      <c r="DP39" s="381"/>
      <c r="DQ39" s="433"/>
      <c r="DR39" s="433"/>
      <c r="DS39" s="433"/>
      <c r="DT39" s="433"/>
      <c r="DU39" s="433"/>
      <c r="DV39" s="433"/>
      <c r="DW39" s="433"/>
      <c r="DX39" s="433"/>
      <c r="DY39" s="433"/>
      <c r="DZ39" s="434"/>
      <c r="EA39" s="435"/>
      <c r="EB39" s="436"/>
      <c r="EC39" s="436"/>
      <c r="ED39" s="436"/>
      <c r="EE39" s="436"/>
      <c r="EF39" s="436"/>
      <c r="EG39" s="436"/>
      <c r="EH39" s="436"/>
      <c r="EI39" s="437"/>
      <c r="EJ39" s="381"/>
      <c r="EK39" s="433"/>
      <c r="EL39" s="433"/>
      <c r="EM39" s="433"/>
      <c r="EN39" s="433"/>
      <c r="EO39" s="433"/>
      <c r="EP39" s="433"/>
      <c r="EQ39" s="433"/>
      <c r="ER39" s="433"/>
      <c r="ES39" s="433"/>
      <c r="ET39" s="434"/>
      <c r="EU39" s="381"/>
      <c r="EV39" s="433"/>
      <c r="EW39" s="433"/>
      <c r="EX39" s="433"/>
      <c r="EY39" s="433"/>
      <c r="EZ39" s="433"/>
      <c r="FA39" s="433"/>
      <c r="FB39" s="433"/>
      <c r="FC39" s="433"/>
      <c r="FD39" s="433"/>
      <c r="FE39" s="433"/>
      <c r="FF39" s="434"/>
      <c r="FG39" s="435"/>
      <c r="FH39" s="436"/>
      <c r="FI39" s="436"/>
      <c r="FJ39" s="436"/>
      <c r="FK39" s="436"/>
      <c r="FL39" s="436"/>
      <c r="FM39" s="436"/>
      <c r="FN39" s="436"/>
      <c r="FO39" s="437"/>
      <c r="FP39" s="435"/>
      <c r="FQ39" s="436"/>
      <c r="FR39" s="436"/>
      <c r="FS39" s="436"/>
      <c r="FT39" s="436"/>
      <c r="FU39" s="436"/>
      <c r="FV39" s="437"/>
      <c r="FW39" s="381"/>
      <c r="FX39" s="433"/>
      <c r="FY39" s="433"/>
      <c r="FZ39" s="433"/>
      <c r="GA39" s="433"/>
      <c r="GB39" s="433"/>
      <c r="GC39" s="433"/>
      <c r="GD39" s="433"/>
      <c r="GE39" s="433"/>
      <c r="GF39" s="433"/>
      <c r="GG39" s="433"/>
      <c r="GH39" s="434"/>
      <c r="GI39" s="381"/>
      <c r="GJ39" s="433"/>
      <c r="GK39" s="433"/>
      <c r="GL39" s="433"/>
      <c r="GM39" s="433"/>
      <c r="GN39" s="433"/>
      <c r="GO39" s="433"/>
      <c r="GP39" s="433"/>
      <c r="GQ39" s="433"/>
      <c r="GR39" s="433"/>
      <c r="GS39" s="433"/>
      <c r="GT39" s="434"/>
      <c r="GU39" s="435"/>
      <c r="GV39" s="436"/>
      <c r="GW39" s="436"/>
      <c r="GX39" s="436"/>
      <c r="GY39" s="436"/>
      <c r="GZ39" s="436"/>
      <c r="HA39" s="436"/>
      <c r="HB39" s="436"/>
      <c r="HC39" s="437"/>
      <c r="HD39" s="381"/>
      <c r="HE39" s="433"/>
      <c r="HF39" s="433"/>
      <c r="HG39" s="433"/>
      <c r="HH39" s="433"/>
      <c r="HI39" s="433"/>
      <c r="HJ39" s="433"/>
      <c r="HK39" s="433"/>
      <c r="HL39" s="433"/>
      <c r="HM39" s="433"/>
      <c r="HN39" s="434"/>
      <c r="HO39" s="443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5"/>
    </row>
    <row r="40" spans="1:236" s="91" customFormat="1" ht="10.5" customHeight="1">
      <c r="A40" s="377"/>
      <c r="B40" s="438"/>
      <c r="C40" s="438"/>
      <c r="D40" s="438"/>
      <c r="E40" s="439"/>
      <c r="F40" s="440" t="s">
        <v>188</v>
      </c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2"/>
      <c r="AN40" s="381"/>
      <c r="AO40" s="433"/>
      <c r="AP40" s="433"/>
      <c r="AQ40" s="433"/>
      <c r="AR40" s="433"/>
      <c r="AS40" s="433"/>
      <c r="AT40" s="433"/>
      <c r="AU40" s="433"/>
      <c r="AV40" s="433"/>
      <c r="AW40" s="433"/>
      <c r="AX40" s="434"/>
      <c r="AY40" s="435"/>
      <c r="AZ40" s="436"/>
      <c r="BA40" s="436"/>
      <c r="BB40" s="436"/>
      <c r="BC40" s="436"/>
      <c r="BD40" s="436"/>
      <c r="BE40" s="436"/>
      <c r="BF40" s="436"/>
      <c r="BG40" s="437"/>
      <c r="BH40" s="381"/>
      <c r="BI40" s="433"/>
      <c r="BJ40" s="433"/>
      <c r="BK40" s="433"/>
      <c r="BL40" s="433"/>
      <c r="BM40" s="433"/>
      <c r="BN40" s="433"/>
      <c r="BO40" s="433"/>
      <c r="BP40" s="433"/>
      <c r="BQ40" s="433"/>
      <c r="BR40" s="434"/>
      <c r="BS40" s="435"/>
      <c r="BT40" s="436"/>
      <c r="BU40" s="436"/>
      <c r="BV40" s="436"/>
      <c r="BW40" s="436"/>
      <c r="BX40" s="436"/>
      <c r="BY40" s="436"/>
      <c r="BZ40" s="436"/>
      <c r="CA40" s="437"/>
      <c r="CB40" s="381"/>
      <c r="CC40" s="433"/>
      <c r="CD40" s="433"/>
      <c r="CE40" s="433"/>
      <c r="CF40" s="433"/>
      <c r="CG40" s="433"/>
      <c r="CH40" s="433"/>
      <c r="CI40" s="433"/>
      <c r="CJ40" s="433"/>
      <c r="CK40" s="433"/>
      <c r="CL40" s="434"/>
      <c r="CM40" s="435"/>
      <c r="CN40" s="436"/>
      <c r="CO40" s="436"/>
      <c r="CP40" s="436"/>
      <c r="CQ40" s="436"/>
      <c r="CR40" s="436"/>
      <c r="CS40" s="436"/>
      <c r="CT40" s="436"/>
      <c r="CU40" s="437"/>
      <c r="CV40" s="381"/>
      <c r="CW40" s="433"/>
      <c r="CX40" s="433"/>
      <c r="CY40" s="433"/>
      <c r="CZ40" s="433"/>
      <c r="DA40" s="433"/>
      <c r="DB40" s="433"/>
      <c r="DC40" s="433"/>
      <c r="DD40" s="433"/>
      <c r="DE40" s="433"/>
      <c r="DF40" s="434"/>
      <c r="DG40" s="435"/>
      <c r="DH40" s="436"/>
      <c r="DI40" s="436"/>
      <c r="DJ40" s="436"/>
      <c r="DK40" s="436"/>
      <c r="DL40" s="436"/>
      <c r="DM40" s="436"/>
      <c r="DN40" s="436"/>
      <c r="DO40" s="437"/>
      <c r="DP40" s="381"/>
      <c r="DQ40" s="433"/>
      <c r="DR40" s="433"/>
      <c r="DS40" s="433"/>
      <c r="DT40" s="433"/>
      <c r="DU40" s="433"/>
      <c r="DV40" s="433"/>
      <c r="DW40" s="433"/>
      <c r="DX40" s="433"/>
      <c r="DY40" s="433"/>
      <c r="DZ40" s="434"/>
      <c r="EA40" s="435"/>
      <c r="EB40" s="436"/>
      <c r="EC40" s="436"/>
      <c r="ED40" s="436"/>
      <c r="EE40" s="436"/>
      <c r="EF40" s="436"/>
      <c r="EG40" s="436"/>
      <c r="EH40" s="436"/>
      <c r="EI40" s="437"/>
      <c r="EJ40" s="381"/>
      <c r="EK40" s="433"/>
      <c r="EL40" s="433"/>
      <c r="EM40" s="433"/>
      <c r="EN40" s="433"/>
      <c r="EO40" s="433"/>
      <c r="EP40" s="433"/>
      <c r="EQ40" s="433"/>
      <c r="ER40" s="433"/>
      <c r="ES40" s="433"/>
      <c r="ET40" s="434"/>
      <c r="EU40" s="381"/>
      <c r="EV40" s="433"/>
      <c r="EW40" s="433"/>
      <c r="EX40" s="433"/>
      <c r="EY40" s="433"/>
      <c r="EZ40" s="433"/>
      <c r="FA40" s="433"/>
      <c r="FB40" s="433"/>
      <c r="FC40" s="433"/>
      <c r="FD40" s="433"/>
      <c r="FE40" s="433"/>
      <c r="FF40" s="434"/>
      <c r="FG40" s="435"/>
      <c r="FH40" s="436"/>
      <c r="FI40" s="436"/>
      <c r="FJ40" s="436"/>
      <c r="FK40" s="436"/>
      <c r="FL40" s="436"/>
      <c r="FM40" s="436"/>
      <c r="FN40" s="436"/>
      <c r="FO40" s="437"/>
      <c r="FP40" s="435"/>
      <c r="FQ40" s="436"/>
      <c r="FR40" s="436"/>
      <c r="FS40" s="436"/>
      <c r="FT40" s="436"/>
      <c r="FU40" s="436"/>
      <c r="FV40" s="437"/>
      <c r="FW40" s="381"/>
      <c r="FX40" s="433"/>
      <c r="FY40" s="433"/>
      <c r="FZ40" s="433"/>
      <c r="GA40" s="433"/>
      <c r="GB40" s="433"/>
      <c r="GC40" s="433"/>
      <c r="GD40" s="433"/>
      <c r="GE40" s="433"/>
      <c r="GF40" s="433"/>
      <c r="GG40" s="433"/>
      <c r="GH40" s="434"/>
      <c r="GI40" s="381"/>
      <c r="GJ40" s="433"/>
      <c r="GK40" s="433"/>
      <c r="GL40" s="433"/>
      <c r="GM40" s="433"/>
      <c r="GN40" s="433"/>
      <c r="GO40" s="433"/>
      <c r="GP40" s="433"/>
      <c r="GQ40" s="433"/>
      <c r="GR40" s="433"/>
      <c r="GS40" s="433"/>
      <c r="GT40" s="434"/>
      <c r="GU40" s="435"/>
      <c r="GV40" s="436"/>
      <c r="GW40" s="436"/>
      <c r="GX40" s="436"/>
      <c r="GY40" s="436"/>
      <c r="GZ40" s="436"/>
      <c r="HA40" s="436"/>
      <c r="HB40" s="436"/>
      <c r="HC40" s="437"/>
      <c r="HD40" s="381"/>
      <c r="HE40" s="433"/>
      <c r="HF40" s="433"/>
      <c r="HG40" s="433"/>
      <c r="HH40" s="433"/>
      <c r="HI40" s="433"/>
      <c r="HJ40" s="433"/>
      <c r="HK40" s="433"/>
      <c r="HL40" s="433"/>
      <c r="HM40" s="433"/>
      <c r="HN40" s="434"/>
      <c r="HO40" s="443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5"/>
    </row>
    <row r="41" spans="1:236" s="91" customFormat="1" ht="10.5" customHeight="1">
      <c r="A41" s="377" t="s">
        <v>8</v>
      </c>
      <c r="B41" s="438"/>
      <c r="C41" s="438"/>
      <c r="D41" s="438"/>
      <c r="E41" s="439"/>
      <c r="F41" s="440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2"/>
      <c r="AN41" s="381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5"/>
      <c r="AZ41" s="436"/>
      <c r="BA41" s="436"/>
      <c r="BB41" s="436"/>
      <c r="BC41" s="436"/>
      <c r="BD41" s="436"/>
      <c r="BE41" s="436"/>
      <c r="BF41" s="436"/>
      <c r="BG41" s="437"/>
      <c r="BH41" s="381"/>
      <c r="BI41" s="433"/>
      <c r="BJ41" s="433"/>
      <c r="BK41" s="433"/>
      <c r="BL41" s="433"/>
      <c r="BM41" s="433"/>
      <c r="BN41" s="433"/>
      <c r="BO41" s="433"/>
      <c r="BP41" s="433"/>
      <c r="BQ41" s="433"/>
      <c r="BR41" s="434"/>
      <c r="BS41" s="435"/>
      <c r="BT41" s="436"/>
      <c r="BU41" s="436"/>
      <c r="BV41" s="436"/>
      <c r="BW41" s="436"/>
      <c r="BX41" s="436"/>
      <c r="BY41" s="436"/>
      <c r="BZ41" s="436"/>
      <c r="CA41" s="437"/>
      <c r="CB41" s="381"/>
      <c r="CC41" s="433"/>
      <c r="CD41" s="433"/>
      <c r="CE41" s="433"/>
      <c r="CF41" s="433"/>
      <c r="CG41" s="433"/>
      <c r="CH41" s="433"/>
      <c r="CI41" s="433"/>
      <c r="CJ41" s="433"/>
      <c r="CK41" s="433"/>
      <c r="CL41" s="434"/>
      <c r="CM41" s="435"/>
      <c r="CN41" s="436"/>
      <c r="CO41" s="436"/>
      <c r="CP41" s="436"/>
      <c r="CQ41" s="436"/>
      <c r="CR41" s="436"/>
      <c r="CS41" s="436"/>
      <c r="CT41" s="436"/>
      <c r="CU41" s="437"/>
      <c r="CV41" s="381"/>
      <c r="CW41" s="433"/>
      <c r="CX41" s="433"/>
      <c r="CY41" s="433"/>
      <c r="CZ41" s="433"/>
      <c r="DA41" s="433"/>
      <c r="DB41" s="433"/>
      <c r="DC41" s="433"/>
      <c r="DD41" s="433"/>
      <c r="DE41" s="433"/>
      <c r="DF41" s="434"/>
      <c r="DG41" s="435"/>
      <c r="DH41" s="436"/>
      <c r="DI41" s="436"/>
      <c r="DJ41" s="436"/>
      <c r="DK41" s="436"/>
      <c r="DL41" s="436"/>
      <c r="DM41" s="436"/>
      <c r="DN41" s="436"/>
      <c r="DO41" s="437"/>
      <c r="DP41" s="381"/>
      <c r="DQ41" s="433"/>
      <c r="DR41" s="433"/>
      <c r="DS41" s="433"/>
      <c r="DT41" s="433"/>
      <c r="DU41" s="433"/>
      <c r="DV41" s="433"/>
      <c r="DW41" s="433"/>
      <c r="DX41" s="433"/>
      <c r="DY41" s="433"/>
      <c r="DZ41" s="434"/>
      <c r="EA41" s="435"/>
      <c r="EB41" s="436"/>
      <c r="EC41" s="436"/>
      <c r="ED41" s="436"/>
      <c r="EE41" s="436"/>
      <c r="EF41" s="436"/>
      <c r="EG41" s="436"/>
      <c r="EH41" s="436"/>
      <c r="EI41" s="437"/>
      <c r="EJ41" s="381"/>
      <c r="EK41" s="433"/>
      <c r="EL41" s="433"/>
      <c r="EM41" s="433"/>
      <c r="EN41" s="433"/>
      <c r="EO41" s="433"/>
      <c r="EP41" s="433"/>
      <c r="EQ41" s="433"/>
      <c r="ER41" s="433"/>
      <c r="ES41" s="433"/>
      <c r="ET41" s="434"/>
      <c r="EU41" s="381"/>
      <c r="EV41" s="433"/>
      <c r="EW41" s="433"/>
      <c r="EX41" s="433"/>
      <c r="EY41" s="433"/>
      <c r="EZ41" s="433"/>
      <c r="FA41" s="433"/>
      <c r="FB41" s="433"/>
      <c r="FC41" s="433"/>
      <c r="FD41" s="433"/>
      <c r="FE41" s="433"/>
      <c r="FF41" s="434"/>
      <c r="FG41" s="435"/>
      <c r="FH41" s="436"/>
      <c r="FI41" s="436"/>
      <c r="FJ41" s="436"/>
      <c r="FK41" s="436"/>
      <c r="FL41" s="436"/>
      <c r="FM41" s="436"/>
      <c r="FN41" s="436"/>
      <c r="FO41" s="437"/>
      <c r="FP41" s="435"/>
      <c r="FQ41" s="436"/>
      <c r="FR41" s="436"/>
      <c r="FS41" s="436"/>
      <c r="FT41" s="436"/>
      <c r="FU41" s="436"/>
      <c r="FV41" s="437"/>
      <c r="FW41" s="381"/>
      <c r="FX41" s="433"/>
      <c r="FY41" s="433"/>
      <c r="FZ41" s="433"/>
      <c r="GA41" s="433"/>
      <c r="GB41" s="433"/>
      <c r="GC41" s="433"/>
      <c r="GD41" s="433"/>
      <c r="GE41" s="433"/>
      <c r="GF41" s="433"/>
      <c r="GG41" s="433"/>
      <c r="GH41" s="434"/>
      <c r="GI41" s="381"/>
      <c r="GJ41" s="433"/>
      <c r="GK41" s="433"/>
      <c r="GL41" s="433"/>
      <c r="GM41" s="433"/>
      <c r="GN41" s="433"/>
      <c r="GO41" s="433"/>
      <c r="GP41" s="433"/>
      <c r="GQ41" s="433"/>
      <c r="GR41" s="433"/>
      <c r="GS41" s="433"/>
      <c r="GT41" s="434"/>
      <c r="GU41" s="435"/>
      <c r="GV41" s="436"/>
      <c r="GW41" s="436"/>
      <c r="GX41" s="436"/>
      <c r="GY41" s="436"/>
      <c r="GZ41" s="436"/>
      <c r="HA41" s="436"/>
      <c r="HB41" s="436"/>
      <c r="HC41" s="437"/>
      <c r="HD41" s="381"/>
      <c r="HE41" s="433"/>
      <c r="HF41" s="433"/>
      <c r="HG41" s="433"/>
      <c r="HH41" s="433"/>
      <c r="HI41" s="433"/>
      <c r="HJ41" s="433"/>
      <c r="HK41" s="433"/>
      <c r="HL41" s="433"/>
      <c r="HM41" s="433"/>
      <c r="HN41" s="434"/>
      <c r="HO41" s="443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5"/>
    </row>
    <row r="42" spans="1:236" s="91" customFormat="1" ht="10.5" customHeight="1">
      <c r="A42" s="449" t="s">
        <v>12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0"/>
      <c r="AI42" s="450"/>
      <c r="AJ42" s="450"/>
      <c r="AK42" s="450"/>
      <c r="AL42" s="450"/>
      <c r="AM42" s="451"/>
      <c r="AN42" s="368"/>
      <c r="AO42" s="369"/>
      <c r="AP42" s="369"/>
      <c r="AQ42" s="369"/>
      <c r="AR42" s="369"/>
      <c r="AS42" s="369"/>
      <c r="AT42" s="369"/>
      <c r="AU42" s="369"/>
      <c r="AV42" s="369"/>
      <c r="AW42" s="369"/>
      <c r="AX42" s="370"/>
      <c r="AY42" s="321"/>
      <c r="AZ42" s="322"/>
      <c r="BA42" s="322"/>
      <c r="BB42" s="322"/>
      <c r="BC42" s="322"/>
      <c r="BD42" s="322"/>
      <c r="BE42" s="322"/>
      <c r="BF42" s="322"/>
      <c r="BG42" s="323"/>
      <c r="BH42" s="368"/>
      <c r="BI42" s="369"/>
      <c r="BJ42" s="369"/>
      <c r="BK42" s="369"/>
      <c r="BL42" s="369"/>
      <c r="BM42" s="369"/>
      <c r="BN42" s="369"/>
      <c r="BO42" s="369"/>
      <c r="BP42" s="369"/>
      <c r="BQ42" s="369"/>
      <c r="BR42" s="370"/>
      <c r="BS42" s="321"/>
      <c r="BT42" s="322"/>
      <c r="BU42" s="322"/>
      <c r="BV42" s="322"/>
      <c r="BW42" s="322"/>
      <c r="BX42" s="322"/>
      <c r="BY42" s="322"/>
      <c r="BZ42" s="322"/>
      <c r="CA42" s="323"/>
      <c r="CB42" s="368"/>
      <c r="CC42" s="369"/>
      <c r="CD42" s="369"/>
      <c r="CE42" s="369"/>
      <c r="CF42" s="369"/>
      <c r="CG42" s="369"/>
      <c r="CH42" s="369"/>
      <c r="CI42" s="369"/>
      <c r="CJ42" s="369"/>
      <c r="CK42" s="369"/>
      <c r="CL42" s="370"/>
      <c r="CM42" s="321"/>
      <c r="CN42" s="322"/>
      <c r="CO42" s="322"/>
      <c r="CP42" s="322"/>
      <c r="CQ42" s="322"/>
      <c r="CR42" s="322"/>
      <c r="CS42" s="322"/>
      <c r="CT42" s="322"/>
      <c r="CU42" s="323"/>
      <c r="CV42" s="368"/>
      <c r="CW42" s="369"/>
      <c r="CX42" s="369"/>
      <c r="CY42" s="369"/>
      <c r="CZ42" s="369"/>
      <c r="DA42" s="369"/>
      <c r="DB42" s="369"/>
      <c r="DC42" s="369"/>
      <c r="DD42" s="369"/>
      <c r="DE42" s="369"/>
      <c r="DF42" s="370"/>
      <c r="DG42" s="321"/>
      <c r="DH42" s="322"/>
      <c r="DI42" s="322"/>
      <c r="DJ42" s="322"/>
      <c r="DK42" s="322"/>
      <c r="DL42" s="322"/>
      <c r="DM42" s="322"/>
      <c r="DN42" s="322"/>
      <c r="DO42" s="323"/>
      <c r="DP42" s="368"/>
      <c r="DQ42" s="369"/>
      <c r="DR42" s="369"/>
      <c r="DS42" s="369"/>
      <c r="DT42" s="369"/>
      <c r="DU42" s="369"/>
      <c r="DV42" s="369"/>
      <c r="DW42" s="369"/>
      <c r="DX42" s="369"/>
      <c r="DY42" s="369"/>
      <c r="DZ42" s="370"/>
      <c r="EA42" s="321"/>
      <c r="EB42" s="322"/>
      <c r="EC42" s="322"/>
      <c r="ED42" s="322"/>
      <c r="EE42" s="322"/>
      <c r="EF42" s="322"/>
      <c r="EG42" s="322"/>
      <c r="EH42" s="322"/>
      <c r="EI42" s="323"/>
      <c r="EJ42" s="368"/>
      <c r="EK42" s="369"/>
      <c r="EL42" s="369"/>
      <c r="EM42" s="369"/>
      <c r="EN42" s="369"/>
      <c r="EO42" s="369"/>
      <c r="EP42" s="369"/>
      <c r="EQ42" s="369"/>
      <c r="ER42" s="369"/>
      <c r="ES42" s="369"/>
      <c r="ET42" s="370"/>
      <c r="EU42" s="368"/>
      <c r="EV42" s="369"/>
      <c r="EW42" s="369"/>
      <c r="EX42" s="369"/>
      <c r="EY42" s="369"/>
      <c r="EZ42" s="369"/>
      <c r="FA42" s="369"/>
      <c r="FB42" s="369"/>
      <c r="FC42" s="369"/>
      <c r="FD42" s="369"/>
      <c r="FE42" s="369"/>
      <c r="FF42" s="370"/>
      <c r="FG42" s="321"/>
      <c r="FH42" s="322"/>
      <c r="FI42" s="322"/>
      <c r="FJ42" s="322"/>
      <c r="FK42" s="322"/>
      <c r="FL42" s="322"/>
      <c r="FM42" s="322"/>
      <c r="FN42" s="322"/>
      <c r="FO42" s="323"/>
      <c r="FP42" s="321"/>
      <c r="FQ42" s="322"/>
      <c r="FR42" s="322"/>
      <c r="FS42" s="322"/>
      <c r="FT42" s="322"/>
      <c r="FU42" s="322"/>
      <c r="FV42" s="323"/>
      <c r="FW42" s="368"/>
      <c r="FX42" s="369"/>
      <c r="FY42" s="369"/>
      <c r="FZ42" s="369"/>
      <c r="GA42" s="369"/>
      <c r="GB42" s="369"/>
      <c r="GC42" s="369"/>
      <c r="GD42" s="369"/>
      <c r="GE42" s="369"/>
      <c r="GF42" s="369"/>
      <c r="GG42" s="369"/>
      <c r="GH42" s="370"/>
      <c r="GI42" s="368"/>
      <c r="GJ42" s="369"/>
      <c r="GK42" s="369"/>
      <c r="GL42" s="369"/>
      <c r="GM42" s="369"/>
      <c r="GN42" s="369"/>
      <c r="GO42" s="369"/>
      <c r="GP42" s="369"/>
      <c r="GQ42" s="369"/>
      <c r="GR42" s="369"/>
      <c r="GS42" s="369"/>
      <c r="GT42" s="370"/>
      <c r="GU42" s="321"/>
      <c r="GV42" s="322"/>
      <c r="GW42" s="322"/>
      <c r="GX42" s="322"/>
      <c r="GY42" s="322"/>
      <c r="GZ42" s="322"/>
      <c r="HA42" s="322"/>
      <c r="HB42" s="322"/>
      <c r="HC42" s="323"/>
      <c r="HD42" s="368"/>
      <c r="HE42" s="369"/>
      <c r="HF42" s="369"/>
      <c r="HG42" s="369"/>
      <c r="HH42" s="369"/>
      <c r="HI42" s="369"/>
      <c r="HJ42" s="369"/>
      <c r="HK42" s="369"/>
      <c r="HL42" s="369"/>
      <c r="HM42" s="369"/>
      <c r="HN42" s="370"/>
      <c r="HO42" s="374"/>
      <c r="HP42" s="375"/>
      <c r="HQ42" s="375"/>
      <c r="HR42" s="375"/>
      <c r="HS42" s="375"/>
      <c r="HT42" s="375"/>
      <c r="HU42" s="375"/>
      <c r="HV42" s="375"/>
      <c r="HW42" s="375"/>
      <c r="HX42" s="375"/>
      <c r="HY42" s="375"/>
      <c r="HZ42" s="375"/>
      <c r="IA42" s="375"/>
      <c r="IB42" s="376"/>
    </row>
    <row r="43" spans="1:236" s="91" customFormat="1" ht="23.25" customHeight="1">
      <c r="A43" s="365"/>
      <c r="B43" s="366"/>
      <c r="C43" s="366"/>
      <c r="D43" s="366"/>
      <c r="E43" s="367"/>
      <c r="F43" s="343" t="s">
        <v>11</v>
      </c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5"/>
      <c r="AN43" s="368"/>
      <c r="AO43" s="369"/>
      <c r="AP43" s="369"/>
      <c r="AQ43" s="369"/>
      <c r="AR43" s="369"/>
      <c r="AS43" s="369"/>
      <c r="AT43" s="369"/>
      <c r="AU43" s="369"/>
      <c r="AV43" s="369"/>
      <c r="AW43" s="369"/>
      <c r="AX43" s="370"/>
      <c r="AY43" s="321"/>
      <c r="AZ43" s="322"/>
      <c r="BA43" s="322"/>
      <c r="BB43" s="322"/>
      <c r="BC43" s="322"/>
      <c r="BD43" s="322"/>
      <c r="BE43" s="322"/>
      <c r="BF43" s="322"/>
      <c r="BG43" s="323"/>
      <c r="BH43" s="368"/>
      <c r="BI43" s="369"/>
      <c r="BJ43" s="369"/>
      <c r="BK43" s="369"/>
      <c r="BL43" s="369"/>
      <c r="BM43" s="369"/>
      <c r="BN43" s="369"/>
      <c r="BO43" s="369"/>
      <c r="BP43" s="369"/>
      <c r="BQ43" s="369"/>
      <c r="BR43" s="370"/>
      <c r="BS43" s="321"/>
      <c r="BT43" s="322"/>
      <c r="BU43" s="322"/>
      <c r="BV43" s="322"/>
      <c r="BW43" s="322"/>
      <c r="BX43" s="322"/>
      <c r="BY43" s="322"/>
      <c r="BZ43" s="322"/>
      <c r="CA43" s="323"/>
      <c r="CB43" s="368"/>
      <c r="CC43" s="369"/>
      <c r="CD43" s="369"/>
      <c r="CE43" s="369"/>
      <c r="CF43" s="369"/>
      <c r="CG43" s="369"/>
      <c r="CH43" s="369"/>
      <c r="CI43" s="369"/>
      <c r="CJ43" s="369"/>
      <c r="CK43" s="369"/>
      <c r="CL43" s="370"/>
      <c r="CM43" s="321"/>
      <c r="CN43" s="322"/>
      <c r="CO43" s="322"/>
      <c r="CP43" s="322"/>
      <c r="CQ43" s="322"/>
      <c r="CR43" s="322"/>
      <c r="CS43" s="322"/>
      <c r="CT43" s="322"/>
      <c r="CU43" s="323"/>
      <c r="CV43" s="368"/>
      <c r="CW43" s="369"/>
      <c r="CX43" s="369"/>
      <c r="CY43" s="369"/>
      <c r="CZ43" s="369"/>
      <c r="DA43" s="369"/>
      <c r="DB43" s="369"/>
      <c r="DC43" s="369"/>
      <c r="DD43" s="369"/>
      <c r="DE43" s="369"/>
      <c r="DF43" s="370"/>
      <c r="DG43" s="321"/>
      <c r="DH43" s="322"/>
      <c r="DI43" s="322"/>
      <c r="DJ43" s="322"/>
      <c r="DK43" s="322"/>
      <c r="DL43" s="322"/>
      <c r="DM43" s="322"/>
      <c r="DN43" s="322"/>
      <c r="DO43" s="323"/>
      <c r="DP43" s="368"/>
      <c r="DQ43" s="369"/>
      <c r="DR43" s="369"/>
      <c r="DS43" s="369"/>
      <c r="DT43" s="369"/>
      <c r="DU43" s="369"/>
      <c r="DV43" s="369"/>
      <c r="DW43" s="369"/>
      <c r="DX43" s="369"/>
      <c r="DY43" s="369"/>
      <c r="DZ43" s="370"/>
      <c r="EA43" s="321"/>
      <c r="EB43" s="322"/>
      <c r="EC43" s="322"/>
      <c r="ED43" s="322"/>
      <c r="EE43" s="322"/>
      <c r="EF43" s="322"/>
      <c r="EG43" s="322"/>
      <c r="EH43" s="322"/>
      <c r="EI43" s="323"/>
      <c r="EJ43" s="368"/>
      <c r="EK43" s="369"/>
      <c r="EL43" s="369"/>
      <c r="EM43" s="369"/>
      <c r="EN43" s="369"/>
      <c r="EO43" s="369"/>
      <c r="EP43" s="369"/>
      <c r="EQ43" s="369"/>
      <c r="ER43" s="369"/>
      <c r="ES43" s="369"/>
      <c r="ET43" s="370"/>
      <c r="EU43" s="368"/>
      <c r="EV43" s="369"/>
      <c r="EW43" s="369"/>
      <c r="EX43" s="369"/>
      <c r="EY43" s="369"/>
      <c r="EZ43" s="369"/>
      <c r="FA43" s="369"/>
      <c r="FB43" s="369"/>
      <c r="FC43" s="369"/>
      <c r="FD43" s="369"/>
      <c r="FE43" s="369"/>
      <c r="FF43" s="370"/>
      <c r="FG43" s="321"/>
      <c r="FH43" s="322"/>
      <c r="FI43" s="322"/>
      <c r="FJ43" s="322"/>
      <c r="FK43" s="322"/>
      <c r="FL43" s="322"/>
      <c r="FM43" s="322"/>
      <c r="FN43" s="322"/>
      <c r="FO43" s="323"/>
      <c r="FP43" s="321"/>
      <c r="FQ43" s="322"/>
      <c r="FR43" s="322"/>
      <c r="FS43" s="322"/>
      <c r="FT43" s="322"/>
      <c r="FU43" s="322"/>
      <c r="FV43" s="323"/>
      <c r="FW43" s="368"/>
      <c r="FX43" s="369"/>
      <c r="FY43" s="369"/>
      <c r="FZ43" s="369"/>
      <c r="GA43" s="369"/>
      <c r="GB43" s="369"/>
      <c r="GC43" s="369"/>
      <c r="GD43" s="369"/>
      <c r="GE43" s="369"/>
      <c r="GF43" s="369"/>
      <c r="GG43" s="369"/>
      <c r="GH43" s="370"/>
      <c r="GI43" s="368"/>
      <c r="GJ43" s="369"/>
      <c r="GK43" s="369"/>
      <c r="GL43" s="369"/>
      <c r="GM43" s="369"/>
      <c r="GN43" s="369"/>
      <c r="GO43" s="369"/>
      <c r="GP43" s="369"/>
      <c r="GQ43" s="369"/>
      <c r="GR43" s="369"/>
      <c r="GS43" s="369"/>
      <c r="GT43" s="370"/>
      <c r="GU43" s="321"/>
      <c r="GV43" s="322"/>
      <c r="GW43" s="322"/>
      <c r="GX43" s="322"/>
      <c r="GY43" s="322"/>
      <c r="GZ43" s="322"/>
      <c r="HA43" s="322"/>
      <c r="HB43" s="322"/>
      <c r="HC43" s="323"/>
      <c r="HD43" s="368"/>
      <c r="HE43" s="369"/>
      <c r="HF43" s="369"/>
      <c r="HG43" s="369"/>
      <c r="HH43" s="369"/>
      <c r="HI43" s="369"/>
      <c r="HJ43" s="369"/>
      <c r="HK43" s="369"/>
      <c r="HL43" s="369"/>
      <c r="HM43" s="369"/>
      <c r="HN43" s="370"/>
      <c r="HO43" s="374"/>
      <c r="HP43" s="375"/>
      <c r="HQ43" s="375"/>
      <c r="HR43" s="375"/>
      <c r="HS43" s="375"/>
      <c r="HT43" s="375"/>
      <c r="HU43" s="375"/>
      <c r="HV43" s="375"/>
      <c r="HW43" s="375"/>
      <c r="HX43" s="375"/>
      <c r="HY43" s="375"/>
      <c r="HZ43" s="375"/>
      <c r="IA43" s="375"/>
      <c r="IB43" s="376"/>
    </row>
    <row r="44" spans="1:236" s="91" customFormat="1" ht="10.5" customHeight="1">
      <c r="A44" s="377" t="s">
        <v>176</v>
      </c>
      <c r="B44" s="438"/>
      <c r="C44" s="438"/>
      <c r="D44" s="438"/>
      <c r="E44" s="439"/>
      <c r="F44" s="440" t="s">
        <v>10</v>
      </c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2"/>
      <c r="AN44" s="381"/>
      <c r="AO44" s="433"/>
      <c r="AP44" s="433"/>
      <c r="AQ44" s="433"/>
      <c r="AR44" s="433"/>
      <c r="AS44" s="433"/>
      <c r="AT44" s="433"/>
      <c r="AU44" s="433"/>
      <c r="AV44" s="433"/>
      <c r="AW44" s="433"/>
      <c r="AX44" s="434"/>
      <c r="AY44" s="435"/>
      <c r="AZ44" s="436"/>
      <c r="BA44" s="436"/>
      <c r="BB44" s="436"/>
      <c r="BC44" s="436"/>
      <c r="BD44" s="436"/>
      <c r="BE44" s="436"/>
      <c r="BF44" s="436"/>
      <c r="BG44" s="437"/>
      <c r="BH44" s="381"/>
      <c r="BI44" s="433"/>
      <c r="BJ44" s="433"/>
      <c r="BK44" s="433"/>
      <c r="BL44" s="433"/>
      <c r="BM44" s="433"/>
      <c r="BN44" s="433"/>
      <c r="BO44" s="433"/>
      <c r="BP44" s="433"/>
      <c r="BQ44" s="433"/>
      <c r="BR44" s="434"/>
      <c r="BS44" s="435"/>
      <c r="BT44" s="436"/>
      <c r="BU44" s="436"/>
      <c r="BV44" s="436"/>
      <c r="BW44" s="436"/>
      <c r="BX44" s="436"/>
      <c r="BY44" s="436"/>
      <c r="BZ44" s="436"/>
      <c r="CA44" s="437"/>
      <c r="CB44" s="381"/>
      <c r="CC44" s="433"/>
      <c r="CD44" s="433"/>
      <c r="CE44" s="433"/>
      <c r="CF44" s="433"/>
      <c r="CG44" s="433"/>
      <c r="CH44" s="433"/>
      <c r="CI44" s="433"/>
      <c r="CJ44" s="433"/>
      <c r="CK44" s="433"/>
      <c r="CL44" s="434"/>
      <c r="CM44" s="435"/>
      <c r="CN44" s="436"/>
      <c r="CO44" s="436"/>
      <c r="CP44" s="436"/>
      <c r="CQ44" s="436"/>
      <c r="CR44" s="436"/>
      <c r="CS44" s="436"/>
      <c r="CT44" s="436"/>
      <c r="CU44" s="437"/>
      <c r="CV44" s="381"/>
      <c r="CW44" s="433"/>
      <c r="CX44" s="433"/>
      <c r="CY44" s="433"/>
      <c r="CZ44" s="433"/>
      <c r="DA44" s="433"/>
      <c r="DB44" s="433"/>
      <c r="DC44" s="433"/>
      <c r="DD44" s="433"/>
      <c r="DE44" s="433"/>
      <c r="DF44" s="434"/>
      <c r="DG44" s="435"/>
      <c r="DH44" s="436"/>
      <c r="DI44" s="436"/>
      <c r="DJ44" s="436"/>
      <c r="DK44" s="436"/>
      <c r="DL44" s="436"/>
      <c r="DM44" s="436"/>
      <c r="DN44" s="436"/>
      <c r="DO44" s="437"/>
      <c r="DP44" s="381"/>
      <c r="DQ44" s="433"/>
      <c r="DR44" s="433"/>
      <c r="DS44" s="433"/>
      <c r="DT44" s="433"/>
      <c r="DU44" s="433"/>
      <c r="DV44" s="433"/>
      <c r="DW44" s="433"/>
      <c r="DX44" s="433"/>
      <c r="DY44" s="433"/>
      <c r="DZ44" s="434"/>
      <c r="EA44" s="435"/>
      <c r="EB44" s="436"/>
      <c r="EC44" s="436"/>
      <c r="ED44" s="436"/>
      <c r="EE44" s="436"/>
      <c r="EF44" s="436"/>
      <c r="EG44" s="436"/>
      <c r="EH44" s="436"/>
      <c r="EI44" s="437"/>
      <c r="EJ44" s="381"/>
      <c r="EK44" s="433"/>
      <c r="EL44" s="433"/>
      <c r="EM44" s="433"/>
      <c r="EN44" s="433"/>
      <c r="EO44" s="433"/>
      <c r="EP44" s="433"/>
      <c r="EQ44" s="433"/>
      <c r="ER44" s="433"/>
      <c r="ES44" s="433"/>
      <c r="ET44" s="434"/>
      <c r="EU44" s="381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435"/>
      <c r="FH44" s="436"/>
      <c r="FI44" s="436"/>
      <c r="FJ44" s="436"/>
      <c r="FK44" s="436"/>
      <c r="FL44" s="436"/>
      <c r="FM44" s="436"/>
      <c r="FN44" s="436"/>
      <c r="FO44" s="437"/>
      <c r="FP44" s="435"/>
      <c r="FQ44" s="436"/>
      <c r="FR44" s="436"/>
      <c r="FS44" s="436"/>
      <c r="FT44" s="436"/>
      <c r="FU44" s="436"/>
      <c r="FV44" s="437"/>
      <c r="FW44" s="381"/>
      <c r="FX44" s="433"/>
      <c r="FY44" s="433"/>
      <c r="FZ44" s="433"/>
      <c r="GA44" s="433"/>
      <c r="GB44" s="433"/>
      <c r="GC44" s="433"/>
      <c r="GD44" s="433"/>
      <c r="GE44" s="433"/>
      <c r="GF44" s="433"/>
      <c r="GG44" s="433"/>
      <c r="GH44" s="434"/>
      <c r="GI44" s="381"/>
      <c r="GJ44" s="433"/>
      <c r="GK44" s="433"/>
      <c r="GL44" s="433"/>
      <c r="GM44" s="433"/>
      <c r="GN44" s="433"/>
      <c r="GO44" s="433"/>
      <c r="GP44" s="433"/>
      <c r="GQ44" s="433"/>
      <c r="GR44" s="433"/>
      <c r="GS44" s="433"/>
      <c r="GT44" s="434"/>
      <c r="GU44" s="435"/>
      <c r="GV44" s="436"/>
      <c r="GW44" s="436"/>
      <c r="GX44" s="436"/>
      <c r="GY44" s="436"/>
      <c r="GZ44" s="436"/>
      <c r="HA44" s="436"/>
      <c r="HB44" s="436"/>
      <c r="HC44" s="437"/>
      <c r="HD44" s="381"/>
      <c r="HE44" s="433"/>
      <c r="HF44" s="433"/>
      <c r="HG44" s="433"/>
      <c r="HH44" s="433"/>
      <c r="HI44" s="433"/>
      <c r="HJ44" s="433"/>
      <c r="HK44" s="433"/>
      <c r="HL44" s="433"/>
      <c r="HM44" s="433"/>
      <c r="HN44" s="434"/>
      <c r="HO44" s="443"/>
      <c r="HP44" s="444"/>
      <c r="HQ44" s="444"/>
      <c r="HR44" s="444"/>
      <c r="HS44" s="444"/>
      <c r="HT44" s="444"/>
      <c r="HU44" s="444"/>
      <c r="HV44" s="444"/>
      <c r="HW44" s="444"/>
      <c r="HX44" s="444"/>
      <c r="HY44" s="444"/>
      <c r="HZ44" s="444"/>
      <c r="IA44" s="444"/>
      <c r="IB44" s="445"/>
    </row>
    <row r="45" spans="1:236" s="91" customFormat="1" ht="10.5" customHeight="1">
      <c r="A45" s="377" t="s">
        <v>182</v>
      </c>
      <c r="B45" s="438"/>
      <c r="C45" s="438"/>
      <c r="D45" s="438"/>
      <c r="E45" s="439"/>
      <c r="F45" s="440" t="s">
        <v>9</v>
      </c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2"/>
      <c r="AN45" s="381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5"/>
      <c r="AZ45" s="436"/>
      <c r="BA45" s="436"/>
      <c r="BB45" s="436"/>
      <c r="BC45" s="436"/>
      <c r="BD45" s="436"/>
      <c r="BE45" s="436"/>
      <c r="BF45" s="436"/>
      <c r="BG45" s="437"/>
      <c r="BH45" s="381"/>
      <c r="BI45" s="433"/>
      <c r="BJ45" s="433"/>
      <c r="BK45" s="433"/>
      <c r="BL45" s="433"/>
      <c r="BM45" s="433"/>
      <c r="BN45" s="433"/>
      <c r="BO45" s="433"/>
      <c r="BP45" s="433"/>
      <c r="BQ45" s="433"/>
      <c r="BR45" s="434"/>
      <c r="BS45" s="435"/>
      <c r="BT45" s="436"/>
      <c r="BU45" s="436"/>
      <c r="BV45" s="436"/>
      <c r="BW45" s="436"/>
      <c r="BX45" s="436"/>
      <c r="BY45" s="436"/>
      <c r="BZ45" s="436"/>
      <c r="CA45" s="437"/>
      <c r="CB45" s="381"/>
      <c r="CC45" s="433"/>
      <c r="CD45" s="433"/>
      <c r="CE45" s="433"/>
      <c r="CF45" s="433"/>
      <c r="CG45" s="433"/>
      <c r="CH45" s="433"/>
      <c r="CI45" s="433"/>
      <c r="CJ45" s="433"/>
      <c r="CK45" s="433"/>
      <c r="CL45" s="434"/>
      <c r="CM45" s="435"/>
      <c r="CN45" s="436"/>
      <c r="CO45" s="436"/>
      <c r="CP45" s="436"/>
      <c r="CQ45" s="436"/>
      <c r="CR45" s="436"/>
      <c r="CS45" s="436"/>
      <c r="CT45" s="436"/>
      <c r="CU45" s="437"/>
      <c r="CV45" s="381"/>
      <c r="CW45" s="433"/>
      <c r="CX45" s="433"/>
      <c r="CY45" s="433"/>
      <c r="CZ45" s="433"/>
      <c r="DA45" s="433"/>
      <c r="DB45" s="433"/>
      <c r="DC45" s="433"/>
      <c r="DD45" s="433"/>
      <c r="DE45" s="433"/>
      <c r="DF45" s="434"/>
      <c r="DG45" s="435"/>
      <c r="DH45" s="436"/>
      <c r="DI45" s="436"/>
      <c r="DJ45" s="436"/>
      <c r="DK45" s="436"/>
      <c r="DL45" s="436"/>
      <c r="DM45" s="436"/>
      <c r="DN45" s="436"/>
      <c r="DO45" s="437"/>
      <c r="DP45" s="381"/>
      <c r="DQ45" s="433"/>
      <c r="DR45" s="433"/>
      <c r="DS45" s="433"/>
      <c r="DT45" s="433"/>
      <c r="DU45" s="433"/>
      <c r="DV45" s="433"/>
      <c r="DW45" s="433"/>
      <c r="DX45" s="433"/>
      <c r="DY45" s="433"/>
      <c r="DZ45" s="434"/>
      <c r="EA45" s="435"/>
      <c r="EB45" s="436"/>
      <c r="EC45" s="436"/>
      <c r="ED45" s="436"/>
      <c r="EE45" s="436"/>
      <c r="EF45" s="436"/>
      <c r="EG45" s="436"/>
      <c r="EH45" s="436"/>
      <c r="EI45" s="437"/>
      <c r="EJ45" s="381"/>
      <c r="EK45" s="433"/>
      <c r="EL45" s="433"/>
      <c r="EM45" s="433"/>
      <c r="EN45" s="433"/>
      <c r="EO45" s="433"/>
      <c r="EP45" s="433"/>
      <c r="EQ45" s="433"/>
      <c r="ER45" s="433"/>
      <c r="ES45" s="433"/>
      <c r="ET45" s="434"/>
      <c r="EU45" s="381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435"/>
      <c r="FH45" s="436"/>
      <c r="FI45" s="436"/>
      <c r="FJ45" s="436"/>
      <c r="FK45" s="436"/>
      <c r="FL45" s="436"/>
      <c r="FM45" s="436"/>
      <c r="FN45" s="436"/>
      <c r="FO45" s="437"/>
      <c r="FP45" s="435"/>
      <c r="FQ45" s="436"/>
      <c r="FR45" s="436"/>
      <c r="FS45" s="436"/>
      <c r="FT45" s="436"/>
      <c r="FU45" s="436"/>
      <c r="FV45" s="437"/>
      <c r="FW45" s="381"/>
      <c r="FX45" s="433"/>
      <c r="FY45" s="433"/>
      <c r="FZ45" s="433"/>
      <c r="GA45" s="433"/>
      <c r="GB45" s="433"/>
      <c r="GC45" s="433"/>
      <c r="GD45" s="433"/>
      <c r="GE45" s="433"/>
      <c r="GF45" s="433"/>
      <c r="GG45" s="433"/>
      <c r="GH45" s="434"/>
      <c r="GI45" s="381"/>
      <c r="GJ45" s="433"/>
      <c r="GK45" s="433"/>
      <c r="GL45" s="433"/>
      <c r="GM45" s="433"/>
      <c r="GN45" s="433"/>
      <c r="GO45" s="433"/>
      <c r="GP45" s="433"/>
      <c r="GQ45" s="433"/>
      <c r="GR45" s="433"/>
      <c r="GS45" s="433"/>
      <c r="GT45" s="434"/>
      <c r="GU45" s="435"/>
      <c r="GV45" s="436"/>
      <c r="GW45" s="436"/>
      <c r="GX45" s="436"/>
      <c r="GY45" s="436"/>
      <c r="GZ45" s="436"/>
      <c r="HA45" s="436"/>
      <c r="HB45" s="436"/>
      <c r="HC45" s="437"/>
      <c r="HD45" s="381"/>
      <c r="HE45" s="433"/>
      <c r="HF45" s="433"/>
      <c r="HG45" s="433"/>
      <c r="HH45" s="433"/>
      <c r="HI45" s="433"/>
      <c r="HJ45" s="433"/>
      <c r="HK45" s="433"/>
      <c r="HL45" s="433"/>
      <c r="HM45" s="433"/>
      <c r="HN45" s="434"/>
      <c r="HO45" s="443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5"/>
    </row>
    <row r="46" spans="1:236" s="91" customFormat="1" ht="10.5" customHeight="1" thickBot="1">
      <c r="A46" s="452" t="s">
        <v>8</v>
      </c>
      <c r="B46" s="453"/>
      <c r="C46" s="453"/>
      <c r="D46" s="453"/>
      <c r="E46" s="454"/>
      <c r="F46" s="455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7"/>
      <c r="AN46" s="458"/>
      <c r="AO46" s="459"/>
      <c r="AP46" s="459"/>
      <c r="AQ46" s="459"/>
      <c r="AR46" s="459"/>
      <c r="AS46" s="459"/>
      <c r="AT46" s="459"/>
      <c r="AU46" s="459"/>
      <c r="AV46" s="459"/>
      <c r="AW46" s="459"/>
      <c r="AX46" s="460"/>
      <c r="AY46" s="461"/>
      <c r="AZ46" s="462"/>
      <c r="BA46" s="462"/>
      <c r="BB46" s="462"/>
      <c r="BC46" s="462"/>
      <c r="BD46" s="462"/>
      <c r="BE46" s="462"/>
      <c r="BF46" s="462"/>
      <c r="BG46" s="463"/>
      <c r="BH46" s="458"/>
      <c r="BI46" s="459"/>
      <c r="BJ46" s="459"/>
      <c r="BK46" s="459"/>
      <c r="BL46" s="459"/>
      <c r="BM46" s="459"/>
      <c r="BN46" s="459"/>
      <c r="BO46" s="459"/>
      <c r="BP46" s="459"/>
      <c r="BQ46" s="459"/>
      <c r="BR46" s="460"/>
      <c r="BS46" s="461"/>
      <c r="BT46" s="462"/>
      <c r="BU46" s="462"/>
      <c r="BV46" s="462"/>
      <c r="BW46" s="462"/>
      <c r="BX46" s="462"/>
      <c r="BY46" s="462"/>
      <c r="BZ46" s="462"/>
      <c r="CA46" s="463"/>
      <c r="CB46" s="458"/>
      <c r="CC46" s="459"/>
      <c r="CD46" s="459"/>
      <c r="CE46" s="459"/>
      <c r="CF46" s="459"/>
      <c r="CG46" s="459"/>
      <c r="CH46" s="459"/>
      <c r="CI46" s="459"/>
      <c r="CJ46" s="459"/>
      <c r="CK46" s="459"/>
      <c r="CL46" s="460"/>
      <c r="CM46" s="461"/>
      <c r="CN46" s="462"/>
      <c r="CO46" s="462"/>
      <c r="CP46" s="462"/>
      <c r="CQ46" s="462"/>
      <c r="CR46" s="462"/>
      <c r="CS46" s="462"/>
      <c r="CT46" s="462"/>
      <c r="CU46" s="463"/>
      <c r="CV46" s="458"/>
      <c r="CW46" s="459"/>
      <c r="CX46" s="459"/>
      <c r="CY46" s="459"/>
      <c r="CZ46" s="459"/>
      <c r="DA46" s="459"/>
      <c r="DB46" s="459"/>
      <c r="DC46" s="459"/>
      <c r="DD46" s="459"/>
      <c r="DE46" s="459"/>
      <c r="DF46" s="460"/>
      <c r="DG46" s="461"/>
      <c r="DH46" s="462"/>
      <c r="DI46" s="462"/>
      <c r="DJ46" s="462"/>
      <c r="DK46" s="462"/>
      <c r="DL46" s="462"/>
      <c r="DM46" s="462"/>
      <c r="DN46" s="462"/>
      <c r="DO46" s="463"/>
      <c r="DP46" s="458"/>
      <c r="DQ46" s="459"/>
      <c r="DR46" s="459"/>
      <c r="DS46" s="459"/>
      <c r="DT46" s="459"/>
      <c r="DU46" s="459"/>
      <c r="DV46" s="459"/>
      <c r="DW46" s="459"/>
      <c r="DX46" s="459"/>
      <c r="DY46" s="459"/>
      <c r="DZ46" s="460"/>
      <c r="EA46" s="461"/>
      <c r="EB46" s="462"/>
      <c r="EC46" s="462"/>
      <c r="ED46" s="462"/>
      <c r="EE46" s="462"/>
      <c r="EF46" s="462"/>
      <c r="EG46" s="462"/>
      <c r="EH46" s="462"/>
      <c r="EI46" s="463"/>
      <c r="EJ46" s="458"/>
      <c r="EK46" s="459"/>
      <c r="EL46" s="459"/>
      <c r="EM46" s="459"/>
      <c r="EN46" s="459"/>
      <c r="EO46" s="459"/>
      <c r="EP46" s="459"/>
      <c r="EQ46" s="459"/>
      <c r="ER46" s="459"/>
      <c r="ES46" s="459"/>
      <c r="ET46" s="460"/>
      <c r="EU46" s="458"/>
      <c r="EV46" s="459"/>
      <c r="EW46" s="459"/>
      <c r="EX46" s="459"/>
      <c r="EY46" s="459"/>
      <c r="EZ46" s="459"/>
      <c r="FA46" s="459"/>
      <c r="FB46" s="459"/>
      <c r="FC46" s="459"/>
      <c r="FD46" s="459"/>
      <c r="FE46" s="459"/>
      <c r="FF46" s="460"/>
      <c r="FG46" s="461"/>
      <c r="FH46" s="462"/>
      <c r="FI46" s="462"/>
      <c r="FJ46" s="462"/>
      <c r="FK46" s="462"/>
      <c r="FL46" s="462"/>
      <c r="FM46" s="462"/>
      <c r="FN46" s="462"/>
      <c r="FO46" s="463"/>
      <c r="FP46" s="461"/>
      <c r="FQ46" s="462"/>
      <c r="FR46" s="462"/>
      <c r="FS46" s="462"/>
      <c r="FT46" s="462"/>
      <c r="FU46" s="462"/>
      <c r="FV46" s="463"/>
      <c r="FW46" s="458"/>
      <c r="FX46" s="459"/>
      <c r="FY46" s="459"/>
      <c r="FZ46" s="459"/>
      <c r="GA46" s="459"/>
      <c r="GB46" s="459"/>
      <c r="GC46" s="459"/>
      <c r="GD46" s="459"/>
      <c r="GE46" s="459"/>
      <c r="GF46" s="459"/>
      <c r="GG46" s="459"/>
      <c r="GH46" s="460"/>
      <c r="GI46" s="458"/>
      <c r="GJ46" s="459"/>
      <c r="GK46" s="459"/>
      <c r="GL46" s="459"/>
      <c r="GM46" s="459"/>
      <c r="GN46" s="459"/>
      <c r="GO46" s="459"/>
      <c r="GP46" s="459"/>
      <c r="GQ46" s="459"/>
      <c r="GR46" s="459"/>
      <c r="GS46" s="459"/>
      <c r="GT46" s="460"/>
      <c r="GU46" s="461"/>
      <c r="GV46" s="462"/>
      <c r="GW46" s="462"/>
      <c r="GX46" s="462"/>
      <c r="GY46" s="462"/>
      <c r="GZ46" s="462"/>
      <c r="HA46" s="462"/>
      <c r="HB46" s="462"/>
      <c r="HC46" s="463"/>
      <c r="HD46" s="458"/>
      <c r="HE46" s="459"/>
      <c r="HF46" s="459"/>
      <c r="HG46" s="459"/>
      <c r="HH46" s="459"/>
      <c r="HI46" s="459"/>
      <c r="HJ46" s="459"/>
      <c r="HK46" s="459"/>
      <c r="HL46" s="459"/>
      <c r="HM46" s="459"/>
      <c r="HN46" s="460"/>
      <c r="HO46" s="464"/>
      <c r="HP46" s="465"/>
      <c r="HQ46" s="465"/>
      <c r="HR46" s="465"/>
      <c r="HS46" s="465"/>
      <c r="HT46" s="465"/>
      <c r="HU46" s="465"/>
      <c r="HV46" s="465"/>
      <c r="HW46" s="465"/>
      <c r="HX46" s="465"/>
      <c r="HY46" s="465"/>
      <c r="HZ46" s="465"/>
      <c r="IA46" s="465"/>
      <c r="IB46" s="466"/>
    </row>
    <row r="47" spans="1:236" s="96" customFormat="1" ht="15.75" customHeight="1">
      <c r="I47" s="97" t="s">
        <v>189</v>
      </c>
      <c r="J47" s="96" t="s">
        <v>190</v>
      </c>
    </row>
    <row r="48" spans="1:236" s="96" customFormat="1" ht="10.5">
      <c r="H48" s="97"/>
      <c r="I48" s="97" t="s">
        <v>191</v>
      </c>
      <c r="J48" s="96" t="s">
        <v>192</v>
      </c>
    </row>
    <row r="49" spans="6:129" s="96" customFormat="1" ht="10.5">
      <c r="G49" s="97"/>
      <c r="H49" s="97"/>
      <c r="I49" s="97" t="s">
        <v>193</v>
      </c>
      <c r="J49" s="96" t="s">
        <v>194</v>
      </c>
    </row>
    <row r="50" spans="6:129" s="96" customFormat="1" ht="12.75" customHeight="1">
      <c r="F50" s="97"/>
      <c r="G50" s="97"/>
      <c r="H50" s="97"/>
      <c r="I50" s="97" t="s">
        <v>195</v>
      </c>
      <c r="J50" s="96" t="s">
        <v>196</v>
      </c>
    </row>
    <row r="51" spans="6:129" s="96" customFormat="1" ht="6.75" customHeight="1"/>
    <row r="52" spans="6:129" s="96" customFormat="1" ht="10.5">
      <c r="F52" s="96" t="s">
        <v>197</v>
      </c>
    </row>
    <row r="55" spans="6:129">
      <c r="BU55" s="93" t="s">
        <v>1</v>
      </c>
      <c r="DY55" s="93" t="s">
        <v>0</v>
      </c>
    </row>
  </sheetData>
  <mergeCells count="754">
    <mergeCell ref="HO46:IB46"/>
    <mergeCell ref="FG46:FO46"/>
    <mergeCell ref="FP46:FV46"/>
    <mergeCell ref="FW46:GH46"/>
    <mergeCell ref="GI46:GT46"/>
    <mergeCell ref="GU46:HC46"/>
    <mergeCell ref="HD46:HN46"/>
    <mergeCell ref="CV46:DF46"/>
    <mergeCell ref="DG46:DO46"/>
    <mergeCell ref="DP46:DZ46"/>
    <mergeCell ref="EA46:EI46"/>
    <mergeCell ref="EJ46:ET46"/>
    <mergeCell ref="EU46:FF46"/>
    <mergeCell ref="FG45:FO45"/>
    <mergeCell ref="FP45:FV45"/>
    <mergeCell ref="FW45:GH45"/>
    <mergeCell ref="GI45:GT45"/>
    <mergeCell ref="GU45:HC45"/>
    <mergeCell ref="CM45:CU45"/>
    <mergeCell ref="CV45:DF45"/>
    <mergeCell ref="DG45:DO45"/>
    <mergeCell ref="DP45:DZ45"/>
    <mergeCell ref="EA45:EI45"/>
    <mergeCell ref="EJ45:ET45"/>
    <mergeCell ref="A46:E46"/>
    <mergeCell ref="F46:AM46"/>
    <mergeCell ref="AN46:AX46"/>
    <mergeCell ref="AY46:BG46"/>
    <mergeCell ref="BH46:BR46"/>
    <mergeCell ref="BS46:CA46"/>
    <mergeCell ref="CB46:CL46"/>
    <mergeCell ref="CM46:CU46"/>
    <mergeCell ref="EU45:FF45"/>
    <mergeCell ref="GU44:HC44"/>
    <mergeCell ref="HD44:HN44"/>
    <mergeCell ref="HO44:IB44"/>
    <mergeCell ref="A45:E45"/>
    <mergeCell ref="F45:AM45"/>
    <mergeCell ref="AN45:AX45"/>
    <mergeCell ref="AY45:BG45"/>
    <mergeCell ref="BH45:BR45"/>
    <mergeCell ref="BS45:CA45"/>
    <mergeCell ref="CB45:CL45"/>
    <mergeCell ref="EJ44:ET44"/>
    <mergeCell ref="EU44:FF44"/>
    <mergeCell ref="FG44:FO44"/>
    <mergeCell ref="FP44:FV44"/>
    <mergeCell ref="FW44:GH44"/>
    <mergeCell ref="GI44:GT44"/>
    <mergeCell ref="CB44:CL44"/>
    <mergeCell ref="CM44:CU44"/>
    <mergeCell ref="CV44:DF44"/>
    <mergeCell ref="DG44:DO44"/>
    <mergeCell ref="DP44:DZ44"/>
    <mergeCell ref="EA44:EI44"/>
    <mergeCell ref="HD45:HN45"/>
    <mergeCell ref="HO45:IB45"/>
    <mergeCell ref="A44:E44"/>
    <mergeCell ref="F44:AM44"/>
    <mergeCell ref="AN44:AX44"/>
    <mergeCell ref="AY44:BG44"/>
    <mergeCell ref="BH44:BR44"/>
    <mergeCell ref="BS44:CA44"/>
    <mergeCell ref="EA43:EI43"/>
    <mergeCell ref="EJ43:ET43"/>
    <mergeCell ref="EU43:FF43"/>
    <mergeCell ref="BS43:CA43"/>
    <mergeCell ref="CB43:CL43"/>
    <mergeCell ref="CM43:CU43"/>
    <mergeCell ref="CV43:DF43"/>
    <mergeCell ref="DG43:DO43"/>
    <mergeCell ref="DP43:DZ43"/>
    <mergeCell ref="GU42:HC42"/>
    <mergeCell ref="HD42:HN42"/>
    <mergeCell ref="HO42:IB42"/>
    <mergeCell ref="A43:E43"/>
    <mergeCell ref="F43:AM43"/>
    <mergeCell ref="AN43:AX43"/>
    <mergeCell ref="AY43:BG43"/>
    <mergeCell ref="BH43:BR43"/>
    <mergeCell ref="DP42:DZ42"/>
    <mergeCell ref="EA42:EI42"/>
    <mergeCell ref="EJ42:ET42"/>
    <mergeCell ref="EU42:FF42"/>
    <mergeCell ref="FG42:FO42"/>
    <mergeCell ref="FP42:FV42"/>
    <mergeCell ref="GI43:GT43"/>
    <mergeCell ref="GU43:HC43"/>
    <mergeCell ref="HD43:HN43"/>
    <mergeCell ref="HO43:IB43"/>
    <mergeCell ref="FG43:FO43"/>
    <mergeCell ref="FP43:FV43"/>
    <mergeCell ref="FW43:GH43"/>
    <mergeCell ref="HO41:IB41"/>
    <mergeCell ref="A42:AM42"/>
    <mergeCell ref="AN42:AX42"/>
    <mergeCell ref="AY42:BG42"/>
    <mergeCell ref="BH42:BR42"/>
    <mergeCell ref="BS42:CA42"/>
    <mergeCell ref="CB42:CL42"/>
    <mergeCell ref="CM42:CU42"/>
    <mergeCell ref="CV42:DF42"/>
    <mergeCell ref="DG42:DO42"/>
    <mergeCell ref="FG41:FO41"/>
    <mergeCell ref="FP41:FV41"/>
    <mergeCell ref="FW41:GH41"/>
    <mergeCell ref="GI41:GT41"/>
    <mergeCell ref="GU41:HC41"/>
    <mergeCell ref="HD41:HN41"/>
    <mergeCell ref="CV41:DF41"/>
    <mergeCell ref="DG41:DO41"/>
    <mergeCell ref="DP41:DZ41"/>
    <mergeCell ref="EA41:EI41"/>
    <mergeCell ref="EJ41:ET41"/>
    <mergeCell ref="EU41:FF41"/>
    <mergeCell ref="FW42:GH42"/>
    <mergeCell ref="GI42:GT42"/>
    <mergeCell ref="FG40:FO40"/>
    <mergeCell ref="FP40:FV40"/>
    <mergeCell ref="FW40:GH40"/>
    <mergeCell ref="GI40:GT40"/>
    <mergeCell ref="GU40:HC40"/>
    <mergeCell ref="CM40:CU40"/>
    <mergeCell ref="CV40:DF40"/>
    <mergeCell ref="DG40:DO40"/>
    <mergeCell ref="DP40:DZ40"/>
    <mergeCell ref="EA40:EI40"/>
    <mergeCell ref="EJ40:ET40"/>
    <mergeCell ref="A41:E41"/>
    <mergeCell ref="F41:AM41"/>
    <mergeCell ref="AN41:AX41"/>
    <mergeCell ref="AY41:BG41"/>
    <mergeCell ref="BH41:BR41"/>
    <mergeCell ref="BS41:CA41"/>
    <mergeCell ref="CB41:CL41"/>
    <mergeCell ref="CM41:CU41"/>
    <mergeCell ref="EU40:FF40"/>
    <mergeCell ref="HO39:IB39"/>
    <mergeCell ref="A40:E40"/>
    <mergeCell ref="F40:AM40"/>
    <mergeCell ref="AN40:AX40"/>
    <mergeCell ref="AY40:BG40"/>
    <mergeCell ref="BH40:BR40"/>
    <mergeCell ref="BS40:CA40"/>
    <mergeCell ref="CB40:CL40"/>
    <mergeCell ref="EJ39:ET39"/>
    <mergeCell ref="EU39:FF39"/>
    <mergeCell ref="FG39:FO39"/>
    <mergeCell ref="FP39:FV39"/>
    <mergeCell ref="FW39:GH39"/>
    <mergeCell ref="GI39:GT39"/>
    <mergeCell ref="CB39:CL39"/>
    <mergeCell ref="CM39:CU39"/>
    <mergeCell ref="CV39:DF39"/>
    <mergeCell ref="DG39:DO39"/>
    <mergeCell ref="DP39:DZ39"/>
    <mergeCell ref="EA39:EI39"/>
    <mergeCell ref="A39:E39"/>
    <mergeCell ref="F39:AM39"/>
    <mergeCell ref="HD40:HN40"/>
    <mergeCell ref="HO40:IB40"/>
    <mergeCell ref="AN39:AX39"/>
    <mergeCell ref="AY39:BG39"/>
    <mergeCell ref="BH39:BR39"/>
    <mergeCell ref="BS39:CA39"/>
    <mergeCell ref="FP38:FV38"/>
    <mergeCell ref="FW38:GH38"/>
    <mergeCell ref="GI38:GT38"/>
    <mergeCell ref="GU38:HC38"/>
    <mergeCell ref="HD38:HN38"/>
    <mergeCell ref="GU39:HC39"/>
    <mergeCell ref="HD39:HN39"/>
    <mergeCell ref="HO38:IB38"/>
    <mergeCell ref="DG38:DO38"/>
    <mergeCell ref="DP38:DZ38"/>
    <mergeCell ref="EA38:EI38"/>
    <mergeCell ref="EJ38:ET38"/>
    <mergeCell ref="EU38:FF38"/>
    <mergeCell ref="FG38:FO38"/>
    <mergeCell ref="HO37:IB37"/>
    <mergeCell ref="A38:E38"/>
    <mergeCell ref="F38:AM38"/>
    <mergeCell ref="AN38:AX38"/>
    <mergeCell ref="AY38:BG38"/>
    <mergeCell ref="BH38:BR38"/>
    <mergeCell ref="BS38:CA38"/>
    <mergeCell ref="CB38:CL38"/>
    <mergeCell ref="CM38:CU38"/>
    <mergeCell ref="CV38:DF38"/>
    <mergeCell ref="FG37:FO37"/>
    <mergeCell ref="FP37:FV37"/>
    <mergeCell ref="FW37:GH37"/>
    <mergeCell ref="GI37:GT37"/>
    <mergeCell ref="GU37:HC37"/>
    <mergeCell ref="HD37:HN37"/>
    <mergeCell ref="CV37:DF37"/>
    <mergeCell ref="HD36:HN36"/>
    <mergeCell ref="HO36:IB36"/>
    <mergeCell ref="A37:E37"/>
    <mergeCell ref="F37:AM37"/>
    <mergeCell ref="AN37:AX37"/>
    <mergeCell ref="AY37:BG37"/>
    <mergeCell ref="BH37:BR37"/>
    <mergeCell ref="BS37:CA37"/>
    <mergeCell ref="CB37:CL37"/>
    <mergeCell ref="CM37:CU37"/>
    <mergeCell ref="EU36:FF36"/>
    <mergeCell ref="FG36:FO36"/>
    <mergeCell ref="FP36:FV36"/>
    <mergeCell ref="FW36:GH36"/>
    <mergeCell ref="GI36:GT36"/>
    <mergeCell ref="GU36:HC36"/>
    <mergeCell ref="CM36:CU36"/>
    <mergeCell ref="CV36:DF36"/>
    <mergeCell ref="DG36:DO36"/>
    <mergeCell ref="CM35:CU35"/>
    <mergeCell ref="CV35:DF35"/>
    <mergeCell ref="DG35:DO35"/>
    <mergeCell ref="DP35:DZ35"/>
    <mergeCell ref="DG37:DO37"/>
    <mergeCell ref="DP37:DZ37"/>
    <mergeCell ref="EA37:EI37"/>
    <mergeCell ref="EJ37:ET37"/>
    <mergeCell ref="EU37:FF37"/>
    <mergeCell ref="A35:E35"/>
    <mergeCell ref="F35:AM35"/>
    <mergeCell ref="AN35:AX35"/>
    <mergeCell ref="AY35:BG35"/>
    <mergeCell ref="BH35:BR35"/>
    <mergeCell ref="BS35:CA35"/>
    <mergeCell ref="FP34:FV34"/>
    <mergeCell ref="FW34:GH34"/>
    <mergeCell ref="DP36:DZ36"/>
    <mergeCell ref="EA36:EI36"/>
    <mergeCell ref="EJ36:ET36"/>
    <mergeCell ref="A36:E36"/>
    <mergeCell ref="F36:AM36"/>
    <mergeCell ref="AN36:AX36"/>
    <mergeCell ref="AY36:BG36"/>
    <mergeCell ref="BH36:BR36"/>
    <mergeCell ref="BS36:CA36"/>
    <mergeCell ref="CB36:CL36"/>
    <mergeCell ref="EJ35:ET35"/>
    <mergeCell ref="EU35:FF35"/>
    <mergeCell ref="FG35:FO35"/>
    <mergeCell ref="FP35:FV35"/>
    <mergeCell ref="FW35:GH35"/>
    <mergeCell ref="CB35:CL35"/>
    <mergeCell ref="HD34:HN34"/>
    <mergeCell ref="HO34:IB34"/>
    <mergeCell ref="DG34:DO34"/>
    <mergeCell ref="DP34:DZ34"/>
    <mergeCell ref="EA34:EI34"/>
    <mergeCell ref="EJ34:ET34"/>
    <mergeCell ref="EU34:FF34"/>
    <mergeCell ref="FG34:FO34"/>
    <mergeCell ref="EA35:EI35"/>
    <mergeCell ref="GU35:HC35"/>
    <mergeCell ref="HD35:HN35"/>
    <mergeCell ref="HO35:IB35"/>
    <mergeCell ref="GI35:GT35"/>
    <mergeCell ref="HO33:IB33"/>
    <mergeCell ref="A34:E34"/>
    <mergeCell ref="F34:AM34"/>
    <mergeCell ref="AN34:AX34"/>
    <mergeCell ref="AY34:BG34"/>
    <mergeCell ref="BH34:BR34"/>
    <mergeCell ref="BS34:CA34"/>
    <mergeCell ref="CB34:CL34"/>
    <mergeCell ref="CM34:CU34"/>
    <mergeCell ref="CV34:DF34"/>
    <mergeCell ref="FG33:FO33"/>
    <mergeCell ref="FP33:FV33"/>
    <mergeCell ref="FW33:GH33"/>
    <mergeCell ref="GI33:GT33"/>
    <mergeCell ref="GU33:HC33"/>
    <mergeCell ref="HD33:HN33"/>
    <mergeCell ref="CV33:DF33"/>
    <mergeCell ref="DG33:DO33"/>
    <mergeCell ref="DP33:DZ33"/>
    <mergeCell ref="EA33:EI33"/>
    <mergeCell ref="EJ33:ET33"/>
    <mergeCell ref="EU33:FF33"/>
    <mergeCell ref="GI34:GT34"/>
    <mergeCell ref="GU34:HC34"/>
    <mergeCell ref="FG32:FO32"/>
    <mergeCell ref="FP32:FV32"/>
    <mergeCell ref="FW32:GH32"/>
    <mergeCell ref="GI32:GT32"/>
    <mergeCell ref="GU32:HC32"/>
    <mergeCell ref="CM32:CU32"/>
    <mergeCell ref="CV32:DF32"/>
    <mergeCell ref="DG32:DO32"/>
    <mergeCell ref="DP32:DZ32"/>
    <mergeCell ref="EA32:EI32"/>
    <mergeCell ref="EJ32:ET32"/>
    <mergeCell ref="A33:E33"/>
    <mergeCell ref="F33:AM33"/>
    <mergeCell ref="AN33:AX33"/>
    <mergeCell ref="AY33:BG33"/>
    <mergeCell ref="BH33:BR33"/>
    <mergeCell ref="BS33:CA33"/>
    <mergeCell ref="CB33:CL33"/>
    <mergeCell ref="CM33:CU33"/>
    <mergeCell ref="EU32:FF32"/>
    <mergeCell ref="HO31:IB31"/>
    <mergeCell ref="A32:E32"/>
    <mergeCell ref="F32:AM32"/>
    <mergeCell ref="AN32:AX32"/>
    <mergeCell ref="AY32:BG32"/>
    <mergeCell ref="BH32:BR32"/>
    <mergeCell ref="BS32:CA32"/>
    <mergeCell ref="CB32:CL32"/>
    <mergeCell ref="EJ31:ET31"/>
    <mergeCell ref="EU31:FF31"/>
    <mergeCell ref="FG31:FO31"/>
    <mergeCell ref="FP31:FV31"/>
    <mergeCell ref="FW31:GH31"/>
    <mergeCell ref="GI31:GT31"/>
    <mergeCell ref="CB31:CL31"/>
    <mergeCell ref="CM31:CU31"/>
    <mergeCell ref="CV31:DF31"/>
    <mergeCell ref="DG31:DO31"/>
    <mergeCell ref="DP31:DZ31"/>
    <mergeCell ref="EA31:EI31"/>
    <mergeCell ref="A31:E31"/>
    <mergeCell ref="F31:AM31"/>
    <mergeCell ref="HD32:HN32"/>
    <mergeCell ref="HO32:IB32"/>
    <mergeCell ref="AN31:AX31"/>
    <mergeCell ref="AY31:BG31"/>
    <mergeCell ref="BH31:BR31"/>
    <mergeCell ref="BS31:CA31"/>
    <mergeCell ref="FP30:FV30"/>
    <mergeCell ref="FW30:GH30"/>
    <mergeCell ref="GI30:GT30"/>
    <mergeCell ref="GU30:HC30"/>
    <mergeCell ref="HD30:HN30"/>
    <mergeCell ref="GU31:HC31"/>
    <mergeCell ref="HD31:HN31"/>
    <mergeCell ref="HO30:IB30"/>
    <mergeCell ref="DG30:DO30"/>
    <mergeCell ref="DP30:DZ30"/>
    <mergeCell ref="EA30:EI30"/>
    <mergeCell ref="EJ30:ET30"/>
    <mergeCell ref="EU30:FF30"/>
    <mergeCell ref="FG30:FO30"/>
    <mergeCell ref="HO29:IB29"/>
    <mergeCell ref="A30:E30"/>
    <mergeCell ref="F30:AM30"/>
    <mergeCell ref="AN30:AX30"/>
    <mergeCell ref="AY30:BG30"/>
    <mergeCell ref="BH30:BR30"/>
    <mergeCell ref="BS30:CA30"/>
    <mergeCell ref="CB30:CL30"/>
    <mergeCell ref="CM30:CU30"/>
    <mergeCell ref="CV30:DF30"/>
    <mergeCell ref="FG29:FO29"/>
    <mergeCell ref="FP29:FV29"/>
    <mergeCell ref="FW29:GH29"/>
    <mergeCell ref="GI29:GT29"/>
    <mergeCell ref="GU29:HC29"/>
    <mergeCell ref="HD29:HN29"/>
    <mergeCell ref="CV29:DF29"/>
    <mergeCell ref="HD28:HN28"/>
    <mergeCell ref="HO28:IB28"/>
    <mergeCell ref="A29:E29"/>
    <mergeCell ref="F29:AM29"/>
    <mergeCell ref="AN29:AX29"/>
    <mergeCell ref="AY29:BG29"/>
    <mergeCell ref="BH29:BR29"/>
    <mergeCell ref="BS29:CA29"/>
    <mergeCell ref="CB29:CL29"/>
    <mergeCell ref="CM29:CU29"/>
    <mergeCell ref="EU28:FF28"/>
    <mergeCell ref="FG28:FO28"/>
    <mergeCell ref="FP28:FV28"/>
    <mergeCell ref="FW28:GH28"/>
    <mergeCell ref="GI28:GT28"/>
    <mergeCell ref="GU28:HC28"/>
    <mergeCell ref="CM28:CU28"/>
    <mergeCell ref="CV28:DF28"/>
    <mergeCell ref="DG28:DO28"/>
    <mergeCell ref="CM27:CU27"/>
    <mergeCell ref="CV27:DF27"/>
    <mergeCell ref="DG27:DO27"/>
    <mergeCell ref="DP27:DZ27"/>
    <mergeCell ref="DG29:DO29"/>
    <mergeCell ref="DP29:DZ29"/>
    <mergeCell ref="EA29:EI29"/>
    <mergeCell ref="EJ29:ET29"/>
    <mergeCell ref="EU29:FF29"/>
    <mergeCell ref="A27:E27"/>
    <mergeCell ref="F27:AM27"/>
    <mergeCell ref="AN27:AX27"/>
    <mergeCell ref="AY27:BG27"/>
    <mergeCell ref="BH27:BR27"/>
    <mergeCell ref="BS27:CA27"/>
    <mergeCell ref="FP26:FV26"/>
    <mergeCell ref="FW26:GH26"/>
    <mergeCell ref="DP28:DZ28"/>
    <mergeCell ref="EA28:EI28"/>
    <mergeCell ref="EJ28:ET28"/>
    <mergeCell ref="A28:E28"/>
    <mergeCell ref="F28:AM28"/>
    <mergeCell ref="AN28:AX28"/>
    <mergeCell ref="AY28:BG28"/>
    <mergeCell ref="BH28:BR28"/>
    <mergeCell ref="BS28:CA28"/>
    <mergeCell ref="CB28:CL28"/>
    <mergeCell ref="EJ27:ET27"/>
    <mergeCell ref="EU27:FF27"/>
    <mergeCell ref="FG27:FO27"/>
    <mergeCell ref="FP27:FV27"/>
    <mergeCell ref="FW27:GH27"/>
    <mergeCell ref="CB27:CL27"/>
    <mergeCell ref="HD26:HN26"/>
    <mergeCell ref="HO26:IB26"/>
    <mergeCell ref="DG26:DO26"/>
    <mergeCell ref="DP26:DZ26"/>
    <mergeCell ref="EA26:EI26"/>
    <mergeCell ref="EJ26:ET26"/>
    <mergeCell ref="EU26:FF26"/>
    <mergeCell ref="FG26:FO26"/>
    <mergeCell ref="EA27:EI27"/>
    <mergeCell ref="GU27:HC27"/>
    <mergeCell ref="HD27:HN27"/>
    <mergeCell ref="HO27:IB27"/>
    <mergeCell ref="GI27:GT27"/>
    <mergeCell ref="HO25:IB25"/>
    <mergeCell ref="A26:E26"/>
    <mergeCell ref="F26:AM26"/>
    <mergeCell ref="AN26:AX26"/>
    <mergeCell ref="AY26:BG26"/>
    <mergeCell ref="BH26:BR26"/>
    <mergeCell ref="BS26:CA26"/>
    <mergeCell ref="CB26:CL26"/>
    <mergeCell ref="CM26:CU26"/>
    <mergeCell ref="CV26:DF26"/>
    <mergeCell ref="FG25:FO25"/>
    <mergeCell ref="FP25:FV25"/>
    <mergeCell ref="FW25:GH25"/>
    <mergeCell ref="GI25:GT25"/>
    <mergeCell ref="GU25:HC25"/>
    <mergeCell ref="HD25:HN25"/>
    <mergeCell ref="CV25:DF25"/>
    <mergeCell ref="DG25:DO25"/>
    <mergeCell ref="DP25:DZ25"/>
    <mergeCell ref="EA25:EI25"/>
    <mergeCell ref="EJ25:ET25"/>
    <mergeCell ref="EU25:FF25"/>
    <mergeCell ref="GI26:GT26"/>
    <mergeCell ref="GU26:HC26"/>
    <mergeCell ref="FG24:FO24"/>
    <mergeCell ref="FP24:FV24"/>
    <mergeCell ref="FW24:GH24"/>
    <mergeCell ref="GI24:GT24"/>
    <mergeCell ref="GU24:HC24"/>
    <mergeCell ref="CM24:CU24"/>
    <mergeCell ref="CV24:DF24"/>
    <mergeCell ref="DG24:DO24"/>
    <mergeCell ref="DP24:DZ24"/>
    <mergeCell ref="EA24:EI24"/>
    <mergeCell ref="EJ24:ET24"/>
    <mergeCell ref="A25:E25"/>
    <mergeCell ref="F25:AM25"/>
    <mergeCell ref="AN25:AX25"/>
    <mergeCell ref="AY25:BG25"/>
    <mergeCell ref="BH25:BR25"/>
    <mergeCell ref="BS25:CA25"/>
    <mergeCell ref="CB25:CL25"/>
    <mergeCell ref="CM25:CU25"/>
    <mergeCell ref="EU24:FF24"/>
    <mergeCell ref="HO23:IB23"/>
    <mergeCell ref="A24:E24"/>
    <mergeCell ref="F24:AM24"/>
    <mergeCell ref="AN24:AX24"/>
    <mergeCell ref="AY24:BG24"/>
    <mergeCell ref="BH24:BR24"/>
    <mergeCell ref="BS24:CA24"/>
    <mergeCell ref="CB24:CL24"/>
    <mergeCell ref="EJ23:ET23"/>
    <mergeCell ref="EU23:FF23"/>
    <mergeCell ref="FG23:FO23"/>
    <mergeCell ref="FP23:FV23"/>
    <mergeCell ref="FW23:GH23"/>
    <mergeCell ref="GI23:GT23"/>
    <mergeCell ref="CB23:CL23"/>
    <mergeCell ref="CM23:CU23"/>
    <mergeCell ref="CV23:DF23"/>
    <mergeCell ref="DG23:DO23"/>
    <mergeCell ref="DP23:DZ23"/>
    <mergeCell ref="EA23:EI23"/>
    <mergeCell ref="A23:E23"/>
    <mergeCell ref="F23:AM23"/>
    <mergeCell ref="HD24:HN24"/>
    <mergeCell ref="HO24:IB24"/>
    <mergeCell ref="AN23:AX23"/>
    <mergeCell ref="AY23:BG23"/>
    <mergeCell ref="BH23:BR23"/>
    <mergeCell ref="BS23:CA23"/>
    <mergeCell ref="FP22:FV22"/>
    <mergeCell ref="FW22:GH22"/>
    <mergeCell ref="GI22:GT22"/>
    <mergeCell ref="GU22:HC22"/>
    <mergeCell ref="HD22:HN22"/>
    <mergeCell ref="GU23:HC23"/>
    <mergeCell ref="HD23:HN23"/>
    <mergeCell ref="HO22:IB22"/>
    <mergeCell ref="DG22:DO22"/>
    <mergeCell ref="DP22:DZ22"/>
    <mergeCell ref="EA22:EI22"/>
    <mergeCell ref="EJ22:ET22"/>
    <mergeCell ref="EU22:FF22"/>
    <mergeCell ref="FG22:FO22"/>
    <mergeCell ref="HO21:IB21"/>
    <mergeCell ref="A22:E22"/>
    <mergeCell ref="F22:AM22"/>
    <mergeCell ref="AN22:AX22"/>
    <mergeCell ref="AY22:BG22"/>
    <mergeCell ref="BH22:BR22"/>
    <mergeCell ref="BS22:CA22"/>
    <mergeCell ref="CB22:CL22"/>
    <mergeCell ref="CM22:CU22"/>
    <mergeCell ref="CV22:DF22"/>
    <mergeCell ref="FG21:FO21"/>
    <mergeCell ref="FP21:FV21"/>
    <mergeCell ref="FW21:GH21"/>
    <mergeCell ref="GI21:GT21"/>
    <mergeCell ref="GU21:HC21"/>
    <mergeCell ref="HD21:HN21"/>
    <mergeCell ref="CV21:DF21"/>
    <mergeCell ref="DG21:DO21"/>
    <mergeCell ref="DP21:DZ21"/>
    <mergeCell ref="EA21:EI21"/>
    <mergeCell ref="EJ21:ET21"/>
    <mergeCell ref="EU21:FF21"/>
    <mergeCell ref="HD20:HN20"/>
    <mergeCell ref="HO20:IB20"/>
    <mergeCell ref="A21:E21"/>
    <mergeCell ref="F21:AM21"/>
    <mergeCell ref="AN21:AX21"/>
    <mergeCell ref="AY21:BG21"/>
    <mergeCell ref="BH21:BR21"/>
    <mergeCell ref="BS21:CA21"/>
    <mergeCell ref="CB21:CL21"/>
    <mergeCell ref="CM21:CU21"/>
    <mergeCell ref="EU20:FF20"/>
    <mergeCell ref="FG20:FO20"/>
    <mergeCell ref="FP20:FV20"/>
    <mergeCell ref="FW20:GH20"/>
    <mergeCell ref="GI20:GT20"/>
    <mergeCell ref="GU20:HC20"/>
    <mergeCell ref="CM20:CU20"/>
    <mergeCell ref="CV20:DF20"/>
    <mergeCell ref="DG20:DO20"/>
    <mergeCell ref="DP20:DZ20"/>
    <mergeCell ref="EA20:EI20"/>
    <mergeCell ref="EJ20:ET20"/>
    <mergeCell ref="A20:E20"/>
    <mergeCell ref="F20:AM20"/>
    <mergeCell ref="AN20:AX20"/>
    <mergeCell ref="AY20:BG20"/>
    <mergeCell ref="BH20:BR20"/>
    <mergeCell ref="BS20:CA20"/>
    <mergeCell ref="CB20:CL20"/>
    <mergeCell ref="EA19:EI19"/>
    <mergeCell ref="GU19:HC19"/>
    <mergeCell ref="HD19:HN19"/>
    <mergeCell ref="HO19:IB19"/>
    <mergeCell ref="GI19:GT19"/>
    <mergeCell ref="A19:E19"/>
    <mergeCell ref="F19:AM19"/>
    <mergeCell ref="AN19:AX19"/>
    <mergeCell ref="AY19:BG19"/>
    <mergeCell ref="BH19:BR19"/>
    <mergeCell ref="BS19:CA19"/>
    <mergeCell ref="EJ19:ET19"/>
    <mergeCell ref="EU19:FF19"/>
    <mergeCell ref="FG19:FO19"/>
    <mergeCell ref="FP19:FV19"/>
    <mergeCell ref="FW19:GH19"/>
    <mergeCell ref="CB19:CL19"/>
    <mergeCell ref="CM19:CU19"/>
    <mergeCell ref="CV19:DF19"/>
    <mergeCell ref="DG19:DO19"/>
    <mergeCell ref="DP19:DZ19"/>
    <mergeCell ref="GI18:GT18"/>
    <mergeCell ref="GU18:HC18"/>
    <mergeCell ref="HD18:HN18"/>
    <mergeCell ref="HO18:IB18"/>
    <mergeCell ref="DG18:DO18"/>
    <mergeCell ref="DP18:DZ18"/>
    <mergeCell ref="EA18:EI18"/>
    <mergeCell ref="EJ18:ET18"/>
    <mergeCell ref="EU18:FF18"/>
    <mergeCell ref="FP18:FV18"/>
    <mergeCell ref="FW18:GH18"/>
    <mergeCell ref="CB17:CJ17"/>
    <mergeCell ref="CM17:CU17"/>
    <mergeCell ref="CV17:DE17"/>
    <mergeCell ref="DH17:DO17"/>
    <mergeCell ref="DP17:DZ17"/>
    <mergeCell ref="EA17:EI17"/>
    <mergeCell ref="A17:D17"/>
    <mergeCell ref="F17:AK17"/>
    <mergeCell ref="FG18:FO18"/>
    <mergeCell ref="A18:E18"/>
    <mergeCell ref="F18:AM18"/>
    <mergeCell ref="AN18:AX18"/>
    <mergeCell ref="AY18:BG18"/>
    <mergeCell ref="BH18:BR18"/>
    <mergeCell ref="BS18:CA18"/>
    <mergeCell ref="CB18:CL18"/>
    <mergeCell ref="CM18:CU18"/>
    <mergeCell ref="CV18:DF18"/>
    <mergeCell ref="AN17:AX17"/>
    <mergeCell ref="AY17:BG17"/>
    <mergeCell ref="BH17:BR17"/>
    <mergeCell ref="BS17:CA17"/>
    <mergeCell ref="FP16:FV16"/>
    <mergeCell ref="FW16:GH16"/>
    <mergeCell ref="GI16:GT16"/>
    <mergeCell ref="GU16:HC16"/>
    <mergeCell ref="HD16:HN16"/>
    <mergeCell ref="GU17:HC17"/>
    <mergeCell ref="HE17:HN17"/>
    <mergeCell ref="HP16:IB16"/>
    <mergeCell ref="DG16:DO16"/>
    <mergeCell ref="DP16:DZ16"/>
    <mergeCell ref="EA16:EI16"/>
    <mergeCell ref="EJ16:ET16"/>
    <mergeCell ref="EU16:FF16"/>
    <mergeCell ref="FG16:FO16"/>
    <mergeCell ref="HO17:IB17"/>
    <mergeCell ref="EJ17:ET17"/>
    <mergeCell ref="EU17:FF17"/>
    <mergeCell ref="FG17:FO17"/>
    <mergeCell ref="FQ17:FV17"/>
    <mergeCell ref="FW17:GH17"/>
    <mergeCell ref="GI17:GT17"/>
    <mergeCell ref="A16:D16"/>
    <mergeCell ref="F16:AK16"/>
    <mergeCell ref="AN16:AX16"/>
    <mergeCell ref="AY16:BG16"/>
    <mergeCell ref="BH16:BR16"/>
    <mergeCell ref="BS16:CA16"/>
    <mergeCell ref="CB16:CJ16"/>
    <mergeCell ref="CM16:CU16"/>
    <mergeCell ref="CV16:DE16"/>
    <mergeCell ref="A15:E15"/>
    <mergeCell ref="F15:AM15"/>
    <mergeCell ref="AN15:AX15"/>
    <mergeCell ref="AY15:BG15"/>
    <mergeCell ref="BH15:BR15"/>
    <mergeCell ref="BS15:CA15"/>
    <mergeCell ref="FP14:FV14"/>
    <mergeCell ref="FW14:GH14"/>
    <mergeCell ref="EJ15:ET15"/>
    <mergeCell ref="EU15:FF15"/>
    <mergeCell ref="FG15:FO15"/>
    <mergeCell ref="FP15:FV15"/>
    <mergeCell ref="FW15:GH15"/>
    <mergeCell ref="CB15:CL15"/>
    <mergeCell ref="CM15:CU15"/>
    <mergeCell ref="CV15:DF15"/>
    <mergeCell ref="DG15:DO15"/>
    <mergeCell ref="DP15:DZ15"/>
    <mergeCell ref="HD14:HN14"/>
    <mergeCell ref="HO14:IB14"/>
    <mergeCell ref="DG14:DO14"/>
    <mergeCell ref="DP14:DZ14"/>
    <mergeCell ref="EA14:EI14"/>
    <mergeCell ref="EJ14:ET14"/>
    <mergeCell ref="EU14:FF14"/>
    <mergeCell ref="FG14:FO14"/>
    <mergeCell ref="EA15:EI15"/>
    <mergeCell ref="GU15:HC15"/>
    <mergeCell ref="HD15:HN15"/>
    <mergeCell ref="HO15:IB15"/>
    <mergeCell ref="GI15:GT15"/>
    <mergeCell ref="HO13:IB13"/>
    <mergeCell ref="A14:E14"/>
    <mergeCell ref="F14:AM14"/>
    <mergeCell ref="AN14:AX14"/>
    <mergeCell ref="AY14:BG14"/>
    <mergeCell ref="BH14:BR14"/>
    <mergeCell ref="BS14:CA14"/>
    <mergeCell ref="CB14:CL14"/>
    <mergeCell ref="CM14:CU14"/>
    <mergeCell ref="CV14:DF14"/>
    <mergeCell ref="FG13:FO13"/>
    <mergeCell ref="FP13:FV13"/>
    <mergeCell ref="FW13:GH13"/>
    <mergeCell ref="GI13:GT13"/>
    <mergeCell ref="GU13:HC13"/>
    <mergeCell ref="HD13:HN13"/>
    <mergeCell ref="CV13:DF13"/>
    <mergeCell ref="DG13:DO13"/>
    <mergeCell ref="DP13:DZ13"/>
    <mergeCell ref="EA13:EI13"/>
    <mergeCell ref="EJ13:ET13"/>
    <mergeCell ref="EU13:FF13"/>
    <mergeCell ref="GI14:GT14"/>
    <mergeCell ref="GU14:HC14"/>
    <mergeCell ref="EA12:EI12"/>
    <mergeCell ref="GU12:HC12"/>
    <mergeCell ref="HD12:HN12"/>
    <mergeCell ref="A13:E13"/>
    <mergeCell ref="F13:AM13"/>
    <mergeCell ref="AN13:AX13"/>
    <mergeCell ref="AY13:BG13"/>
    <mergeCell ref="BH13:BR13"/>
    <mergeCell ref="BS13:CA13"/>
    <mergeCell ref="CB13:CL13"/>
    <mergeCell ref="CM13:CU13"/>
    <mergeCell ref="A10:E12"/>
    <mergeCell ref="F10:AM12"/>
    <mergeCell ref="AN10:AX12"/>
    <mergeCell ref="GU10:HN10"/>
    <mergeCell ref="HO10:IB12"/>
    <mergeCell ref="AY11:BR11"/>
    <mergeCell ref="BS11:CL11"/>
    <mergeCell ref="CM11:DF11"/>
    <mergeCell ref="DG11:DZ11"/>
    <mergeCell ref="EA11:ET11"/>
    <mergeCell ref="FG11:FO12"/>
    <mergeCell ref="FP11:FV12"/>
    <mergeCell ref="FW11:GT11"/>
    <mergeCell ref="AY10:ET10"/>
    <mergeCell ref="EU10:FF12"/>
    <mergeCell ref="FG10:GT10"/>
    <mergeCell ref="EJ12:ET12"/>
    <mergeCell ref="FW12:GH12"/>
    <mergeCell ref="GI12:GT12"/>
    <mergeCell ref="GU11:HN11"/>
    <mergeCell ref="AY12:BG12"/>
    <mergeCell ref="BH12:BR12"/>
    <mergeCell ref="BS12:CA12"/>
    <mergeCell ref="CB12:CL12"/>
    <mergeCell ref="CM12:CU12"/>
    <mergeCell ref="CV12:DF12"/>
    <mergeCell ref="DG12:DO12"/>
    <mergeCell ref="DP12:DZ12"/>
    <mergeCell ref="HD1:IB1"/>
    <mergeCell ref="A2:IB3"/>
    <mergeCell ref="GT4:IB4"/>
    <mergeCell ref="GT5:IB5"/>
    <mergeCell ref="HA6:IB6"/>
    <mergeCell ref="GZ7:HA7"/>
    <mergeCell ref="HB7:HD7"/>
    <mergeCell ref="HE7:HF7"/>
    <mergeCell ref="HG7:HQ7"/>
    <mergeCell ref="HR7:HW7"/>
  </mergeCells>
  <pageMargins left="0.59055118110236227" right="0.47244094488188981" top="0.78740157480314965" bottom="0.39370078740157483" header="0.19685039370078741" footer="0.19685039370078741"/>
  <pageSetup paperSize="9" scale="68" fitToHeight="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IB56"/>
  <sheetViews>
    <sheetView topLeftCell="A7" zoomScale="90" zoomScaleNormal="90" zoomScaleSheetLayoutView="80" workbookViewId="0">
      <selection activeCell="EJ14" sqref="EJ14:ET14"/>
    </sheetView>
  </sheetViews>
  <sheetFormatPr defaultColWidth="0.85546875" defaultRowHeight="12"/>
  <cols>
    <col min="1" max="3" width="0.85546875" style="93"/>
    <col min="4" max="4" width="1.28515625" style="93" customWidth="1"/>
    <col min="5" max="5" width="0.28515625" style="93" customWidth="1"/>
    <col min="6" max="37" width="0.85546875" style="93"/>
    <col min="38" max="38" width="0.28515625" style="93" customWidth="1"/>
    <col min="39" max="39" width="0.85546875" style="93" hidden="1" customWidth="1"/>
    <col min="40" max="68" width="0.85546875" style="93"/>
    <col min="69" max="69" width="0.42578125" style="93" customWidth="1"/>
    <col min="70" max="77" width="0.85546875" style="93"/>
    <col min="78" max="78" width="0.42578125" style="93" customWidth="1"/>
    <col min="79" max="87" width="0.85546875" style="93"/>
    <col min="88" max="88" width="1.28515625" style="93" customWidth="1"/>
    <col min="89" max="89" width="0.28515625" style="93" customWidth="1"/>
    <col min="90" max="90" width="0.85546875" style="93" hidden="1" customWidth="1"/>
    <col min="91" max="91" width="1.140625" style="93" customWidth="1"/>
    <col min="92" max="97" width="0.85546875" style="93"/>
    <col min="98" max="98" width="0.140625" style="93" customWidth="1"/>
    <col min="99" max="109" width="0.85546875" style="93"/>
    <col min="110" max="110" width="0.140625" style="93" customWidth="1"/>
    <col min="111" max="177" width="0.85546875" style="93"/>
    <col min="178" max="178" width="2.28515625" style="93" customWidth="1"/>
    <col min="179" max="210" width="0.85546875" style="93"/>
    <col min="211" max="211" width="0.85546875" style="93" customWidth="1"/>
    <col min="212" max="16384" width="0.85546875" style="93"/>
  </cols>
  <sheetData>
    <row r="1" spans="1:236" s="91" customFormat="1" ht="33" customHeight="1">
      <c r="HD1" s="304" t="s">
        <v>150</v>
      </c>
      <c r="HE1" s="304"/>
      <c r="HF1" s="304"/>
      <c r="HG1" s="304"/>
      <c r="HH1" s="304"/>
      <c r="HI1" s="304"/>
      <c r="HJ1" s="304"/>
      <c r="HK1" s="304"/>
      <c r="HL1" s="304"/>
      <c r="HM1" s="304"/>
      <c r="HN1" s="304"/>
      <c r="HO1" s="304"/>
      <c r="HP1" s="304"/>
      <c r="HQ1" s="304"/>
      <c r="HR1" s="304"/>
      <c r="HS1" s="304"/>
      <c r="HT1" s="304"/>
      <c r="HU1" s="304"/>
      <c r="HV1" s="304"/>
      <c r="HW1" s="304"/>
      <c r="HX1" s="304"/>
      <c r="HY1" s="304"/>
      <c r="HZ1" s="304"/>
      <c r="IA1" s="304"/>
      <c r="IB1" s="304"/>
    </row>
    <row r="2" spans="1:236" s="92" customFormat="1" ht="23.25" customHeight="1">
      <c r="A2" s="305" t="s">
        <v>201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/>
      <c r="FJ2" s="305"/>
      <c r="FK2" s="305"/>
      <c r="FL2" s="305"/>
      <c r="FM2" s="305"/>
      <c r="FN2" s="305"/>
      <c r="FO2" s="305"/>
      <c r="FP2" s="305"/>
      <c r="FQ2" s="305"/>
      <c r="FR2" s="305"/>
      <c r="FS2" s="305"/>
      <c r="FT2" s="305"/>
      <c r="FU2" s="305"/>
      <c r="FV2" s="305"/>
      <c r="FW2" s="305"/>
      <c r="FX2" s="305"/>
      <c r="FY2" s="305"/>
      <c r="FZ2" s="305"/>
      <c r="GA2" s="305"/>
      <c r="GB2" s="305"/>
      <c r="GC2" s="305"/>
      <c r="GD2" s="305"/>
      <c r="GE2" s="305"/>
      <c r="GF2" s="305"/>
      <c r="GG2" s="305"/>
      <c r="GH2" s="305"/>
      <c r="GI2" s="305"/>
      <c r="GJ2" s="305"/>
      <c r="GK2" s="305"/>
      <c r="GL2" s="305"/>
      <c r="GM2" s="305"/>
      <c r="GN2" s="305"/>
      <c r="GO2" s="305"/>
      <c r="GP2" s="305"/>
      <c r="GQ2" s="305"/>
      <c r="GR2" s="305"/>
      <c r="GS2" s="305"/>
      <c r="GT2" s="305"/>
      <c r="GU2" s="305"/>
      <c r="GV2" s="305"/>
      <c r="GW2" s="305"/>
      <c r="GX2" s="305"/>
      <c r="GY2" s="305"/>
      <c r="GZ2" s="305"/>
      <c r="HA2" s="305"/>
      <c r="HB2" s="305"/>
      <c r="HC2" s="305"/>
      <c r="HD2" s="305"/>
      <c r="HE2" s="305"/>
      <c r="HF2" s="305"/>
      <c r="HG2" s="305"/>
      <c r="HH2" s="305"/>
      <c r="HI2" s="305"/>
      <c r="HJ2" s="305"/>
      <c r="HK2" s="305"/>
      <c r="HL2" s="305"/>
      <c r="HM2" s="305"/>
      <c r="HN2" s="305"/>
      <c r="HO2" s="305"/>
      <c r="HP2" s="305"/>
      <c r="HQ2" s="305"/>
      <c r="HR2" s="305"/>
      <c r="HS2" s="305"/>
      <c r="HT2" s="305"/>
      <c r="HU2" s="305"/>
      <c r="HV2" s="305"/>
      <c r="HW2" s="305"/>
      <c r="HX2" s="305"/>
      <c r="HY2" s="305"/>
      <c r="HZ2" s="305"/>
      <c r="IA2" s="305"/>
      <c r="IB2" s="305"/>
    </row>
    <row r="3" spans="1:236" ht="7.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5"/>
      <c r="GG3" s="305"/>
      <c r="GH3" s="305"/>
      <c r="GI3" s="305"/>
      <c r="GJ3" s="305"/>
      <c r="GK3" s="305"/>
      <c r="GL3" s="305"/>
      <c r="GM3" s="305"/>
      <c r="GN3" s="305"/>
      <c r="GO3" s="305"/>
      <c r="GP3" s="305"/>
      <c r="GQ3" s="305"/>
      <c r="GR3" s="305"/>
      <c r="GS3" s="305"/>
      <c r="GT3" s="305"/>
      <c r="GU3" s="305"/>
      <c r="GV3" s="305"/>
      <c r="GW3" s="305"/>
      <c r="GX3" s="305"/>
      <c r="GY3" s="305"/>
      <c r="GZ3" s="305"/>
      <c r="HA3" s="305"/>
      <c r="HB3" s="305"/>
      <c r="HC3" s="305"/>
      <c r="HD3" s="305"/>
      <c r="HE3" s="305"/>
      <c r="HF3" s="305"/>
      <c r="HG3" s="305"/>
      <c r="HH3" s="305"/>
      <c r="HI3" s="305"/>
      <c r="HJ3" s="305"/>
      <c r="HK3" s="305"/>
      <c r="HL3" s="305"/>
      <c r="HM3" s="305"/>
      <c r="HN3" s="305"/>
      <c r="HO3" s="305"/>
      <c r="HP3" s="305"/>
      <c r="HQ3" s="305"/>
      <c r="HR3" s="305"/>
      <c r="HS3" s="305"/>
      <c r="HT3" s="305"/>
      <c r="HU3" s="305"/>
      <c r="HV3" s="305"/>
      <c r="HW3" s="305"/>
      <c r="HX3" s="305"/>
      <c r="HY3" s="305"/>
      <c r="HZ3" s="305"/>
      <c r="IA3" s="305"/>
      <c r="IB3" s="305"/>
    </row>
    <row r="4" spans="1:236" ht="24" customHeight="1">
      <c r="GT4" s="306" t="s">
        <v>151</v>
      </c>
      <c r="GU4" s="275"/>
      <c r="GV4" s="275"/>
      <c r="GW4" s="275"/>
      <c r="GX4" s="275"/>
      <c r="GY4" s="275"/>
      <c r="GZ4" s="275"/>
      <c r="HA4" s="275"/>
      <c r="HB4" s="275"/>
      <c r="HC4" s="275"/>
      <c r="HD4" s="275"/>
      <c r="HE4" s="275"/>
      <c r="HF4" s="275"/>
      <c r="HG4" s="275"/>
      <c r="HH4" s="275"/>
      <c r="HI4" s="275"/>
      <c r="HJ4" s="275"/>
      <c r="HK4" s="275"/>
      <c r="HL4" s="275"/>
      <c r="HM4" s="275"/>
      <c r="HN4" s="275"/>
      <c r="HO4" s="275"/>
      <c r="HP4" s="275"/>
      <c r="HQ4" s="275"/>
      <c r="HR4" s="275"/>
      <c r="HS4" s="275"/>
      <c r="HT4" s="275"/>
      <c r="HU4" s="275"/>
      <c r="HV4" s="275"/>
      <c r="HW4" s="275"/>
      <c r="HX4" s="275"/>
      <c r="HY4" s="275"/>
      <c r="HZ4" s="275"/>
      <c r="IA4" s="275"/>
      <c r="IB4" s="275"/>
    </row>
    <row r="5" spans="1:236" ht="15">
      <c r="GT5" s="307" t="s">
        <v>52</v>
      </c>
      <c r="GU5" s="308"/>
      <c r="GV5" s="308"/>
      <c r="GW5" s="308"/>
      <c r="GX5" s="308"/>
      <c r="GY5" s="308"/>
      <c r="GZ5" s="308"/>
      <c r="HA5" s="308"/>
      <c r="HB5" s="308"/>
      <c r="HC5" s="308"/>
      <c r="HD5" s="308"/>
      <c r="HE5" s="308"/>
      <c r="HF5" s="308"/>
      <c r="HG5" s="308"/>
      <c r="HH5" s="308"/>
      <c r="HI5" s="308"/>
      <c r="HJ5" s="308"/>
      <c r="HK5" s="308"/>
      <c r="HL5" s="308"/>
      <c r="HM5" s="308"/>
      <c r="HN5" s="308"/>
      <c r="HO5" s="308"/>
      <c r="HP5" s="308"/>
      <c r="HQ5" s="308"/>
      <c r="HR5" s="308"/>
      <c r="HS5" s="308"/>
      <c r="HT5" s="308"/>
      <c r="HU5" s="308"/>
      <c r="HV5" s="308"/>
      <c r="HW5" s="308"/>
      <c r="HX5" s="308"/>
      <c r="HY5" s="308"/>
      <c r="HZ5" s="308"/>
      <c r="IA5" s="308"/>
      <c r="IB5" s="308"/>
    </row>
    <row r="6" spans="1:236">
      <c r="HA6" s="309" t="s">
        <v>108</v>
      </c>
      <c r="HB6" s="309"/>
      <c r="HC6" s="309"/>
      <c r="HD6" s="309"/>
      <c r="HE6" s="309"/>
      <c r="HF6" s="309"/>
      <c r="HG6" s="309"/>
      <c r="HH6" s="309"/>
      <c r="HI6" s="309"/>
      <c r="HJ6" s="309"/>
      <c r="HK6" s="309"/>
      <c r="HL6" s="309"/>
      <c r="HM6" s="309"/>
      <c r="HN6" s="309"/>
      <c r="HO6" s="309"/>
      <c r="HP6" s="309"/>
      <c r="HQ6" s="309"/>
      <c r="HR6" s="309"/>
      <c r="HS6" s="309"/>
      <c r="HT6" s="309"/>
      <c r="HU6" s="309"/>
      <c r="HV6" s="309"/>
      <c r="HW6" s="309"/>
      <c r="HX6" s="309"/>
      <c r="HY6" s="309"/>
      <c r="HZ6" s="309"/>
      <c r="IA6" s="309"/>
      <c r="IB6" s="309"/>
    </row>
    <row r="7" spans="1:236" ht="15">
      <c r="GZ7" s="307" t="s">
        <v>152</v>
      </c>
      <c r="HA7" s="307"/>
      <c r="HB7" s="310"/>
      <c r="HC7" s="310"/>
      <c r="HD7" s="310"/>
      <c r="HE7" s="311" t="s">
        <v>152</v>
      </c>
      <c r="HF7" s="311"/>
      <c r="HG7" s="310"/>
      <c r="HH7" s="310"/>
      <c r="HI7" s="310"/>
      <c r="HJ7" s="310"/>
      <c r="HK7" s="310"/>
      <c r="HL7" s="310"/>
      <c r="HM7" s="310"/>
      <c r="HN7" s="310"/>
      <c r="HO7" s="310"/>
      <c r="HP7" s="310"/>
      <c r="HQ7" s="310"/>
      <c r="HR7" s="307">
        <v>2017</v>
      </c>
      <c r="HS7" s="307"/>
      <c r="HT7" s="307"/>
      <c r="HU7" s="275"/>
      <c r="HV7" s="275"/>
      <c r="HW7" s="275"/>
      <c r="HY7" s="94" t="s">
        <v>153</v>
      </c>
      <c r="IB7" s="94"/>
    </row>
    <row r="8" spans="1:236">
      <c r="IB8" s="95" t="s">
        <v>50</v>
      </c>
    </row>
    <row r="9" spans="1:236" s="91" customFormat="1" thickBot="1"/>
    <row r="10" spans="1:236" s="91" customFormat="1" ht="24" customHeight="1">
      <c r="A10" s="359" t="s">
        <v>154</v>
      </c>
      <c r="B10" s="313"/>
      <c r="C10" s="313"/>
      <c r="D10" s="313"/>
      <c r="E10" s="335"/>
      <c r="F10" s="312" t="s">
        <v>48</v>
      </c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35"/>
      <c r="AN10" s="312" t="s">
        <v>155</v>
      </c>
      <c r="AO10" s="313"/>
      <c r="AP10" s="313"/>
      <c r="AQ10" s="313"/>
      <c r="AR10" s="313"/>
      <c r="AS10" s="313"/>
      <c r="AT10" s="313"/>
      <c r="AU10" s="313"/>
      <c r="AV10" s="313"/>
      <c r="AW10" s="313"/>
      <c r="AX10" s="335"/>
      <c r="AY10" s="332" t="s">
        <v>202</v>
      </c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4"/>
      <c r="EU10" s="312" t="s">
        <v>156</v>
      </c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35"/>
      <c r="FG10" s="332" t="s">
        <v>157</v>
      </c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4"/>
      <c r="GU10" s="332" t="s">
        <v>158</v>
      </c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4"/>
      <c r="HO10" s="312" t="s">
        <v>159</v>
      </c>
      <c r="HP10" s="313"/>
      <c r="HQ10" s="313"/>
      <c r="HR10" s="313"/>
      <c r="HS10" s="313"/>
      <c r="HT10" s="313"/>
      <c r="HU10" s="313"/>
      <c r="HV10" s="313"/>
      <c r="HW10" s="313"/>
      <c r="HX10" s="313"/>
      <c r="HY10" s="313"/>
      <c r="HZ10" s="313"/>
      <c r="IA10" s="313"/>
      <c r="IB10" s="314"/>
    </row>
    <row r="11" spans="1:236" s="91" customFormat="1" ht="12" customHeight="1">
      <c r="A11" s="360"/>
      <c r="B11" s="316"/>
      <c r="C11" s="316"/>
      <c r="D11" s="316"/>
      <c r="E11" s="336"/>
      <c r="F11" s="315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36"/>
      <c r="AN11" s="315"/>
      <c r="AO11" s="316"/>
      <c r="AP11" s="316"/>
      <c r="AQ11" s="316"/>
      <c r="AR11" s="316"/>
      <c r="AS11" s="316"/>
      <c r="AT11" s="316"/>
      <c r="AU11" s="316"/>
      <c r="AV11" s="316"/>
      <c r="AW11" s="316"/>
      <c r="AX11" s="336"/>
      <c r="AY11" s="321" t="s">
        <v>160</v>
      </c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3"/>
      <c r="BS11" s="321" t="s">
        <v>161</v>
      </c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3"/>
      <c r="CM11" s="321" t="s">
        <v>162</v>
      </c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DB11" s="322"/>
      <c r="DC11" s="322"/>
      <c r="DD11" s="322"/>
      <c r="DE11" s="322"/>
      <c r="DF11" s="323"/>
      <c r="DG11" s="321" t="s">
        <v>163</v>
      </c>
      <c r="DH11" s="322"/>
      <c r="DI11" s="322"/>
      <c r="DJ11" s="322"/>
      <c r="DK11" s="322"/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  <c r="DY11" s="322"/>
      <c r="DZ11" s="323"/>
      <c r="EA11" s="321" t="s">
        <v>164</v>
      </c>
      <c r="EB11" s="322"/>
      <c r="EC11" s="322"/>
      <c r="ED11" s="322"/>
      <c r="EE11" s="322"/>
      <c r="EF11" s="322"/>
      <c r="EG11" s="322"/>
      <c r="EH11" s="322"/>
      <c r="EI11" s="322"/>
      <c r="EJ11" s="322"/>
      <c r="EK11" s="322"/>
      <c r="EL11" s="322"/>
      <c r="EM11" s="322"/>
      <c r="EN11" s="322"/>
      <c r="EO11" s="322"/>
      <c r="EP11" s="322"/>
      <c r="EQ11" s="322"/>
      <c r="ER11" s="322"/>
      <c r="ES11" s="322"/>
      <c r="ET11" s="323"/>
      <c r="EU11" s="315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36"/>
      <c r="FG11" s="324" t="s">
        <v>165</v>
      </c>
      <c r="FH11" s="325"/>
      <c r="FI11" s="325"/>
      <c r="FJ11" s="325"/>
      <c r="FK11" s="325"/>
      <c r="FL11" s="325"/>
      <c r="FM11" s="325"/>
      <c r="FN11" s="325"/>
      <c r="FO11" s="325"/>
      <c r="FP11" s="326" t="s">
        <v>166</v>
      </c>
      <c r="FQ11" s="327"/>
      <c r="FR11" s="327"/>
      <c r="FS11" s="327"/>
      <c r="FT11" s="327"/>
      <c r="FU11" s="327"/>
      <c r="FV11" s="328"/>
      <c r="FW11" s="321" t="s">
        <v>167</v>
      </c>
      <c r="FX11" s="322"/>
      <c r="FY11" s="322"/>
      <c r="FZ11" s="322"/>
      <c r="GA11" s="322"/>
      <c r="GB11" s="322"/>
      <c r="GC11" s="322"/>
      <c r="GD11" s="322"/>
      <c r="GE11" s="322"/>
      <c r="GF11" s="322"/>
      <c r="GG11" s="322"/>
      <c r="GH11" s="322"/>
      <c r="GI11" s="322"/>
      <c r="GJ11" s="322"/>
      <c r="GK11" s="322"/>
      <c r="GL11" s="322"/>
      <c r="GM11" s="322"/>
      <c r="GN11" s="322"/>
      <c r="GO11" s="322"/>
      <c r="GP11" s="322"/>
      <c r="GQ11" s="322"/>
      <c r="GR11" s="322"/>
      <c r="GS11" s="322"/>
      <c r="GT11" s="323"/>
      <c r="GU11" s="343" t="s">
        <v>168</v>
      </c>
      <c r="GV11" s="344"/>
      <c r="GW11" s="344"/>
      <c r="GX11" s="344"/>
      <c r="GY11" s="344"/>
      <c r="GZ11" s="344"/>
      <c r="HA11" s="344"/>
      <c r="HB11" s="344"/>
      <c r="HC11" s="344"/>
      <c r="HD11" s="344"/>
      <c r="HE11" s="344"/>
      <c r="HF11" s="344"/>
      <c r="HG11" s="344"/>
      <c r="HH11" s="344"/>
      <c r="HI11" s="344"/>
      <c r="HJ11" s="344"/>
      <c r="HK11" s="344"/>
      <c r="HL11" s="344"/>
      <c r="HM11" s="344"/>
      <c r="HN11" s="345"/>
      <c r="HO11" s="315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7"/>
    </row>
    <row r="12" spans="1:236" s="91" customFormat="1" ht="58.5" customHeight="1" thickBot="1">
      <c r="A12" s="361"/>
      <c r="B12" s="319"/>
      <c r="C12" s="319"/>
      <c r="D12" s="319"/>
      <c r="E12" s="337"/>
      <c r="F12" s="318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37"/>
      <c r="AN12" s="318"/>
      <c r="AO12" s="319"/>
      <c r="AP12" s="319"/>
      <c r="AQ12" s="319"/>
      <c r="AR12" s="319"/>
      <c r="AS12" s="319"/>
      <c r="AT12" s="319"/>
      <c r="AU12" s="319"/>
      <c r="AV12" s="319"/>
      <c r="AW12" s="319"/>
      <c r="AX12" s="337"/>
      <c r="AY12" s="346" t="s">
        <v>169</v>
      </c>
      <c r="AZ12" s="339"/>
      <c r="BA12" s="339"/>
      <c r="BB12" s="339"/>
      <c r="BC12" s="339"/>
      <c r="BD12" s="339"/>
      <c r="BE12" s="339"/>
      <c r="BF12" s="339"/>
      <c r="BG12" s="340"/>
      <c r="BH12" s="338" t="s">
        <v>170</v>
      </c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  <c r="BS12" s="346" t="s">
        <v>171</v>
      </c>
      <c r="BT12" s="339"/>
      <c r="BU12" s="339"/>
      <c r="BV12" s="339"/>
      <c r="BW12" s="339"/>
      <c r="BX12" s="339"/>
      <c r="BY12" s="339"/>
      <c r="BZ12" s="339"/>
      <c r="CA12" s="340"/>
      <c r="CB12" s="338" t="s">
        <v>172</v>
      </c>
      <c r="CC12" s="339"/>
      <c r="CD12" s="339"/>
      <c r="CE12" s="339"/>
      <c r="CF12" s="339"/>
      <c r="CG12" s="339"/>
      <c r="CH12" s="339"/>
      <c r="CI12" s="339"/>
      <c r="CJ12" s="339"/>
      <c r="CK12" s="339"/>
      <c r="CL12" s="340"/>
      <c r="CM12" s="346" t="s">
        <v>171</v>
      </c>
      <c r="CN12" s="339"/>
      <c r="CO12" s="339"/>
      <c r="CP12" s="339"/>
      <c r="CQ12" s="339"/>
      <c r="CR12" s="339"/>
      <c r="CS12" s="339"/>
      <c r="CT12" s="339"/>
      <c r="CU12" s="340"/>
      <c r="CV12" s="338" t="s">
        <v>172</v>
      </c>
      <c r="CW12" s="339"/>
      <c r="CX12" s="339"/>
      <c r="CY12" s="339"/>
      <c r="CZ12" s="339"/>
      <c r="DA12" s="339"/>
      <c r="DB12" s="339"/>
      <c r="DC12" s="339"/>
      <c r="DD12" s="339"/>
      <c r="DE12" s="339"/>
      <c r="DF12" s="340"/>
      <c r="DG12" s="346" t="s">
        <v>171</v>
      </c>
      <c r="DH12" s="339"/>
      <c r="DI12" s="339"/>
      <c r="DJ12" s="339"/>
      <c r="DK12" s="339"/>
      <c r="DL12" s="339"/>
      <c r="DM12" s="339"/>
      <c r="DN12" s="339"/>
      <c r="DO12" s="340"/>
      <c r="DP12" s="338" t="s">
        <v>172</v>
      </c>
      <c r="DQ12" s="339"/>
      <c r="DR12" s="339"/>
      <c r="DS12" s="339"/>
      <c r="DT12" s="339"/>
      <c r="DU12" s="339"/>
      <c r="DV12" s="339"/>
      <c r="DW12" s="339"/>
      <c r="DX12" s="339"/>
      <c r="DY12" s="339"/>
      <c r="DZ12" s="340"/>
      <c r="EA12" s="346" t="s">
        <v>171</v>
      </c>
      <c r="EB12" s="339"/>
      <c r="EC12" s="339"/>
      <c r="ED12" s="339"/>
      <c r="EE12" s="339"/>
      <c r="EF12" s="339"/>
      <c r="EG12" s="339"/>
      <c r="EH12" s="339"/>
      <c r="EI12" s="340"/>
      <c r="EJ12" s="338" t="s">
        <v>172</v>
      </c>
      <c r="EK12" s="339"/>
      <c r="EL12" s="339"/>
      <c r="EM12" s="339"/>
      <c r="EN12" s="339"/>
      <c r="EO12" s="339"/>
      <c r="EP12" s="339"/>
      <c r="EQ12" s="339"/>
      <c r="ER12" s="339"/>
      <c r="ES12" s="339"/>
      <c r="ET12" s="340"/>
      <c r="EU12" s="318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37"/>
      <c r="FG12" s="318"/>
      <c r="FH12" s="319"/>
      <c r="FI12" s="319"/>
      <c r="FJ12" s="319"/>
      <c r="FK12" s="319"/>
      <c r="FL12" s="319"/>
      <c r="FM12" s="319"/>
      <c r="FN12" s="319"/>
      <c r="FO12" s="319"/>
      <c r="FP12" s="329"/>
      <c r="FQ12" s="330"/>
      <c r="FR12" s="330"/>
      <c r="FS12" s="330"/>
      <c r="FT12" s="330"/>
      <c r="FU12" s="330"/>
      <c r="FV12" s="331"/>
      <c r="FW12" s="338" t="s">
        <v>173</v>
      </c>
      <c r="FX12" s="341"/>
      <c r="FY12" s="341"/>
      <c r="FZ12" s="341"/>
      <c r="GA12" s="341"/>
      <c r="GB12" s="341"/>
      <c r="GC12" s="341"/>
      <c r="GD12" s="341"/>
      <c r="GE12" s="341"/>
      <c r="GF12" s="341"/>
      <c r="GG12" s="341"/>
      <c r="GH12" s="342"/>
      <c r="GI12" s="338" t="s">
        <v>174</v>
      </c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40"/>
      <c r="GU12" s="346" t="s">
        <v>169</v>
      </c>
      <c r="GV12" s="339"/>
      <c r="GW12" s="339"/>
      <c r="GX12" s="339"/>
      <c r="GY12" s="339"/>
      <c r="GZ12" s="339"/>
      <c r="HA12" s="339"/>
      <c r="HB12" s="339"/>
      <c r="HC12" s="340"/>
      <c r="HD12" s="338" t="s">
        <v>172</v>
      </c>
      <c r="HE12" s="339"/>
      <c r="HF12" s="339"/>
      <c r="HG12" s="339"/>
      <c r="HH12" s="339"/>
      <c r="HI12" s="339"/>
      <c r="HJ12" s="339"/>
      <c r="HK12" s="339"/>
      <c r="HL12" s="339"/>
      <c r="HM12" s="339"/>
      <c r="HN12" s="340"/>
      <c r="HO12" s="318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20"/>
    </row>
    <row r="13" spans="1:236" s="91" customFormat="1" ht="21" customHeight="1">
      <c r="A13" s="347"/>
      <c r="B13" s="348"/>
      <c r="C13" s="348"/>
      <c r="D13" s="348"/>
      <c r="E13" s="349"/>
      <c r="F13" s="350" t="s">
        <v>175</v>
      </c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2"/>
      <c r="AN13" s="353"/>
      <c r="AO13" s="354"/>
      <c r="AP13" s="354"/>
      <c r="AQ13" s="354"/>
      <c r="AR13" s="354"/>
      <c r="AS13" s="354"/>
      <c r="AT13" s="354"/>
      <c r="AU13" s="354"/>
      <c r="AV13" s="354"/>
      <c r="AW13" s="354"/>
      <c r="AX13" s="355"/>
      <c r="AY13" s="356">
        <f>AY15</f>
        <v>8.4879999999999995</v>
      </c>
      <c r="AZ13" s="357"/>
      <c r="BA13" s="357"/>
      <c r="BB13" s="357"/>
      <c r="BC13" s="357"/>
      <c r="BD13" s="357"/>
      <c r="BE13" s="357"/>
      <c r="BF13" s="357"/>
      <c r="BG13" s="358"/>
      <c r="BH13" s="356">
        <f>BH14</f>
        <v>8.4879999999999995</v>
      </c>
      <c r="BI13" s="354"/>
      <c r="BJ13" s="354"/>
      <c r="BK13" s="354"/>
      <c r="BL13" s="354"/>
      <c r="BM13" s="354"/>
      <c r="BN13" s="354"/>
      <c r="BO13" s="354"/>
      <c r="BP13" s="354"/>
      <c r="BQ13" s="354"/>
      <c r="BR13" s="355"/>
      <c r="BS13" s="356">
        <v>0</v>
      </c>
      <c r="BT13" s="357"/>
      <c r="BU13" s="357"/>
      <c r="BV13" s="357"/>
      <c r="BW13" s="357"/>
      <c r="BX13" s="357"/>
      <c r="BY13" s="357"/>
      <c r="BZ13" s="357"/>
      <c r="CA13" s="358"/>
      <c r="CB13" s="356">
        <f>CB14</f>
        <v>0</v>
      </c>
      <c r="CC13" s="357"/>
      <c r="CD13" s="357"/>
      <c r="CE13" s="357"/>
      <c r="CF13" s="357"/>
      <c r="CG13" s="357"/>
      <c r="CH13" s="357"/>
      <c r="CI13" s="357"/>
      <c r="CJ13" s="357"/>
      <c r="CK13" s="357"/>
      <c r="CL13" s="358"/>
      <c r="CM13" s="356">
        <f>CM14</f>
        <v>2.8730000000000002</v>
      </c>
      <c r="CN13" s="357"/>
      <c r="CO13" s="357"/>
      <c r="CP13" s="357"/>
      <c r="CQ13" s="357"/>
      <c r="CR13" s="357"/>
      <c r="CS13" s="357"/>
      <c r="CT13" s="357"/>
      <c r="CU13" s="358"/>
      <c r="CV13" s="356">
        <f>CV14</f>
        <v>2.8730000000000002</v>
      </c>
      <c r="CW13" s="357"/>
      <c r="CX13" s="357"/>
      <c r="CY13" s="357"/>
      <c r="CZ13" s="357"/>
      <c r="DA13" s="357"/>
      <c r="DB13" s="357"/>
      <c r="DC13" s="357"/>
      <c r="DD13" s="357"/>
      <c r="DE13" s="357"/>
      <c r="DF13" s="358"/>
      <c r="DG13" s="356">
        <f>DG14</f>
        <v>2.0960000000000001</v>
      </c>
      <c r="DH13" s="357"/>
      <c r="DI13" s="357"/>
      <c r="DJ13" s="357"/>
      <c r="DK13" s="357"/>
      <c r="DL13" s="357"/>
      <c r="DM13" s="357"/>
      <c r="DN13" s="357"/>
      <c r="DO13" s="358"/>
      <c r="DP13" s="356">
        <f>DP14</f>
        <v>2.0960000000000001</v>
      </c>
      <c r="DQ13" s="357"/>
      <c r="DR13" s="357"/>
      <c r="DS13" s="357"/>
      <c r="DT13" s="357"/>
      <c r="DU13" s="357"/>
      <c r="DV13" s="357"/>
      <c r="DW13" s="357"/>
      <c r="DX13" s="357"/>
      <c r="DY13" s="357"/>
      <c r="DZ13" s="358"/>
      <c r="EA13" s="356">
        <f>EA14</f>
        <v>3.5190000000000001</v>
      </c>
      <c r="EB13" s="357"/>
      <c r="EC13" s="357"/>
      <c r="ED13" s="357"/>
      <c r="EE13" s="357"/>
      <c r="EF13" s="357"/>
      <c r="EG13" s="357"/>
      <c r="EH13" s="357"/>
      <c r="EI13" s="358"/>
      <c r="EJ13" s="356">
        <f>EJ14</f>
        <v>3.5190000000000001</v>
      </c>
      <c r="EK13" s="357"/>
      <c r="EL13" s="357"/>
      <c r="EM13" s="357"/>
      <c r="EN13" s="357"/>
      <c r="EO13" s="357"/>
      <c r="EP13" s="357"/>
      <c r="EQ13" s="357"/>
      <c r="ER13" s="357"/>
      <c r="ES13" s="357"/>
      <c r="ET13" s="358"/>
      <c r="EU13" s="356"/>
      <c r="EV13" s="357"/>
      <c r="EW13" s="357"/>
      <c r="EX13" s="357"/>
      <c r="EY13" s="357"/>
      <c r="EZ13" s="357"/>
      <c r="FA13" s="357"/>
      <c r="FB13" s="357"/>
      <c r="FC13" s="357"/>
      <c r="FD13" s="357"/>
      <c r="FE13" s="357"/>
      <c r="FF13" s="358"/>
      <c r="FG13" s="356">
        <f>FG14</f>
        <v>0</v>
      </c>
      <c r="FH13" s="357"/>
      <c r="FI13" s="357"/>
      <c r="FJ13" s="357"/>
      <c r="FK13" s="357"/>
      <c r="FL13" s="357"/>
      <c r="FM13" s="357"/>
      <c r="FN13" s="357"/>
      <c r="FO13" s="358"/>
      <c r="FP13" s="356"/>
      <c r="FQ13" s="357"/>
      <c r="FR13" s="357"/>
      <c r="FS13" s="357"/>
      <c r="FT13" s="357"/>
      <c r="FU13" s="357"/>
      <c r="FV13" s="358"/>
      <c r="FW13" s="356"/>
      <c r="FX13" s="357"/>
      <c r="FY13" s="357"/>
      <c r="FZ13" s="357"/>
      <c r="GA13" s="357"/>
      <c r="GB13" s="357"/>
      <c r="GC13" s="357"/>
      <c r="GD13" s="357"/>
      <c r="GE13" s="357"/>
      <c r="GF13" s="357"/>
      <c r="GG13" s="357"/>
      <c r="GH13" s="358"/>
      <c r="GI13" s="356"/>
      <c r="GJ13" s="357"/>
      <c r="GK13" s="357"/>
      <c r="GL13" s="357"/>
      <c r="GM13" s="357"/>
      <c r="GN13" s="357"/>
      <c r="GO13" s="357"/>
      <c r="GP13" s="357"/>
      <c r="GQ13" s="357"/>
      <c r="GR13" s="357"/>
      <c r="GS13" s="357"/>
      <c r="GT13" s="358"/>
      <c r="GU13" s="371" t="str">
        <f>GU14</f>
        <v>5.3/0.25</v>
      </c>
      <c r="GV13" s="372"/>
      <c r="GW13" s="372"/>
      <c r="GX13" s="372"/>
      <c r="GY13" s="372"/>
      <c r="GZ13" s="372"/>
      <c r="HA13" s="372"/>
      <c r="HB13" s="372"/>
      <c r="HC13" s="373"/>
      <c r="HD13" s="371" t="str">
        <f>HD14</f>
        <v>5.3/0.25</v>
      </c>
      <c r="HE13" s="372"/>
      <c r="HF13" s="372"/>
      <c r="HG13" s="372"/>
      <c r="HH13" s="372"/>
      <c r="HI13" s="372"/>
      <c r="HJ13" s="372"/>
      <c r="HK13" s="372"/>
      <c r="HL13" s="372"/>
      <c r="HM13" s="372"/>
      <c r="HN13" s="373"/>
      <c r="HO13" s="362"/>
      <c r="HP13" s="363"/>
      <c r="HQ13" s="363"/>
      <c r="HR13" s="363"/>
      <c r="HS13" s="363"/>
      <c r="HT13" s="363"/>
      <c r="HU13" s="363"/>
      <c r="HV13" s="363"/>
      <c r="HW13" s="363"/>
      <c r="HX13" s="363"/>
      <c r="HY13" s="363"/>
      <c r="HZ13" s="363"/>
      <c r="IA13" s="363"/>
      <c r="IB13" s="364"/>
    </row>
    <row r="14" spans="1:236" s="91" customFormat="1" ht="22.5" customHeight="1">
      <c r="A14" s="365" t="s">
        <v>176</v>
      </c>
      <c r="B14" s="366"/>
      <c r="C14" s="366"/>
      <c r="D14" s="366"/>
      <c r="E14" s="367"/>
      <c r="F14" s="343" t="s">
        <v>177</v>
      </c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5"/>
      <c r="AN14" s="368"/>
      <c r="AO14" s="369"/>
      <c r="AP14" s="369"/>
      <c r="AQ14" s="369"/>
      <c r="AR14" s="369"/>
      <c r="AS14" s="369"/>
      <c r="AT14" s="369"/>
      <c r="AU14" s="369"/>
      <c r="AV14" s="369"/>
      <c r="AW14" s="369"/>
      <c r="AX14" s="370"/>
      <c r="AY14" s="371">
        <f>AY15</f>
        <v>8.4879999999999995</v>
      </c>
      <c r="AZ14" s="372"/>
      <c r="BA14" s="372"/>
      <c r="BB14" s="372"/>
      <c r="BC14" s="372"/>
      <c r="BD14" s="372"/>
      <c r="BE14" s="372"/>
      <c r="BF14" s="372"/>
      <c r="BG14" s="373"/>
      <c r="BH14" s="371">
        <f>BH15</f>
        <v>8.4879999999999995</v>
      </c>
      <c r="BI14" s="369"/>
      <c r="BJ14" s="369"/>
      <c r="BK14" s="369"/>
      <c r="BL14" s="369"/>
      <c r="BM14" s="369"/>
      <c r="BN14" s="369"/>
      <c r="BO14" s="369"/>
      <c r="BP14" s="369"/>
      <c r="BQ14" s="369"/>
      <c r="BR14" s="370"/>
      <c r="BS14" s="371">
        <v>0</v>
      </c>
      <c r="BT14" s="372"/>
      <c r="BU14" s="372"/>
      <c r="BV14" s="372"/>
      <c r="BW14" s="372"/>
      <c r="BX14" s="372"/>
      <c r="BY14" s="372"/>
      <c r="BZ14" s="372"/>
      <c r="CA14" s="373"/>
      <c r="CB14" s="371">
        <f>CB15</f>
        <v>0</v>
      </c>
      <c r="CC14" s="372"/>
      <c r="CD14" s="372"/>
      <c r="CE14" s="372"/>
      <c r="CF14" s="372"/>
      <c r="CG14" s="372"/>
      <c r="CH14" s="372"/>
      <c r="CI14" s="372"/>
      <c r="CJ14" s="372"/>
      <c r="CK14" s="372"/>
      <c r="CL14" s="373"/>
      <c r="CM14" s="371">
        <f>CM15</f>
        <v>2.8730000000000002</v>
      </c>
      <c r="CN14" s="372"/>
      <c r="CO14" s="372"/>
      <c r="CP14" s="372"/>
      <c r="CQ14" s="372"/>
      <c r="CR14" s="372"/>
      <c r="CS14" s="372"/>
      <c r="CT14" s="372"/>
      <c r="CU14" s="373"/>
      <c r="CV14" s="371">
        <f>CV15</f>
        <v>2.8730000000000002</v>
      </c>
      <c r="CW14" s="372"/>
      <c r="CX14" s="372"/>
      <c r="CY14" s="372"/>
      <c r="CZ14" s="372"/>
      <c r="DA14" s="372"/>
      <c r="DB14" s="372"/>
      <c r="DC14" s="372"/>
      <c r="DD14" s="372"/>
      <c r="DE14" s="372"/>
      <c r="DF14" s="373"/>
      <c r="DG14" s="371">
        <f>DG15</f>
        <v>2.0960000000000001</v>
      </c>
      <c r="DH14" s="372"/>
      <c r="DI14" s="372"/>
      <c r="DJ14" s="372"/>
      <c r="DK14" s="372"/>
      <c r="DL14" s="372"/>
      <c r="DM14" s="372"/>
      <c r="DN14" s="372"/>
      <c r="DO14" s="373"/>
      <c r="DP14" s="371">
        <f>DP15</f>
        <v>2.0960000000000001</v>
      </c>
      <c r="DQ14" s="372"/>
      <c r="DR14" s="372"/>
      <c r="DS14" s="372"/>
      <c r="DT14" s="372"/>
      <c r="DU14" s="372"/>
      <c r="DV14" s="372"/>
      <c r="DW14" s="372"/>
      <c r="DX14" s="372"/>
      <c r="DY14" s="372"/>
      <c r="DZ14" s="373"/>
      <c r="EA14" s="371">
        <f>EA15</f>
        <v>3.5190000000000001</v>
      </c>
      <c r="EB14" s="372"/>
      <c r="EC14" s="372"/>
      <c r="ED14" s="372"/>
      <c r="EE14" s="372"/>
      <c r="EF14" s="372"/>
      <c r="EG14" s="372"/>
      <c r="EH14" s="372"/>
      <c r="EI14" s="373"/>
      <c r="EJ14" s="371">
        <f>EJ15</f>
        <v>3.5190000000000001</v>
      </c>
      <c r="EK14" s="372"/>
      <c r="EL14" s="372"/>
      <c r="EM14" s="372"/>
      <c r="EN14" s="372"/>
      <c r="EO14" s="372"/>
      <c r="EP14" s="372"/>
      <c r="EQ14" s="372"/>
      <c r="ER14" s="372"/>
      <c r="ES14" s="372"/>
      <c r="ET14" s="373"/>
      <c r="EU14" s="371"/>
      <c r="EV14" s="372"/>
      <c r="EW14" s="372"/>
      <c r="EX14" s="372"/>
      <c r="EY14" s="372"/>
      <c r="EZ14" s="372"/>
      <c r="FA14" s="372"/>
      <c r="FB14" s="372"/>
      <c r="FC14" s="372"/>
      <c r="FD14" s="372"/>
      <c r="FE14" s="372"/>
      <c r="FF14" s="373"/>
      <c r="FG14" s="371">
        <f>FG15</f>
        <v>0</v>
      </c>
      <c r="FH14" s="372"/>
      <c r="FI14" s="372"/>
      <c r="FJ14" s="372"/>
      <c r="FK14" s="372"/>
      <c r="FL14" s="372"/>
      <c r="FM14" s="372"/>
      <c r="FN14" s="372"/>
      <c r="FO14" s="373"/>
      <c r="FP14" s="371"/>
      <c r="FQ14" s="372"/>
      <c r="FR14" s="372"/>
      <c r="FS14" s="372"/>
      <c r="FT14" s="372"/>
      <c r="FU14" s="372"/>
      <c r="FV14" s="373"/>
      <c r="FW14" s="371"/>
      <c r="FX14" s="372"/>
      <c r="FY14" s="372"/>
      <c r="FZ14" s="372"/>
      <c r="GA14" s="372"/>
      <c r="GB14" s="372"/>
      <c r="GC14" s="372"/>
      <c r="GD14" s="372"/>
      <c r="GE14" s="372"/>
      <c r="GF14" s="372"/>
      <c r="GG14" s="372"/>
      <c r="GH14" s="373"/>
      <c r="GI14" s="371"/>
      <c r="GJ14" s="372"/>
      <c r="GK14" s="372"/>
      <c r="GL14" s="372"/>
      <c r="GM14" s="372"/>
      <c r="GN14" s="372"/>
      <c r="GO14" s="372"/>
      <c r="GP14" s="372"/>
      <c r="GQ14" s="372"/>
      <c r="GR14" s="372"/>
      <c r="GS14" s="372"/>
      <c r="GT14" s="373"/>
      <c r="GU14" s="371" t="str">
        <f>GU15</f>
        <v>5.3/0.25</v>
      </c>
      <c r="GV14" s="372"/>
      <c r="GW14" s="372"/>
      <c r="GX14" s="372"/>
      <c r="GY14" s="372"/>
      <c r="GZ14" s="372"/>
      <c r="HA14" s="372"/>
      <c r="HB14" s="372"/>
      <c r="HC14" s="373"/>
      <c r="HD14" s="371" t="str">
        <f>HD15</f>
        <v>5.3/0.25</v>
      </c>
      <c r="HE14" s="372"/>
      <c r="HF14" s="372"/>
      <c r="HG14" s="372"/>
      <c r="HH14" s="372"/>
      <c r="HI14" s="372"/>
      <c r="HJ14" s="372"/>
      <c r="HK14" s="372"/>
      <c r="HL14" s="372"/>
      <c r="HM14" s="372"/>
      <c r="HN14" s="373"/>
      <c r="HO14" s="374"/>
      <c r="HP14" s="375"/>
      <c r="HQ14" s="375"/>
      <c r="HR14" s="375"/>
      <c r="HS14" s="375"/>
      <c r="HT14" s="375"/>
      <c r="HU14" s="375"/>
      <c r="HV14" s="375"/>
      <c r="HW14" s="375"/>
      <c r="HX14" s="375"/>
      <c r="HY14" s="375"/>
      <c r="HZ14" s="375"/>
      <c r="IA14" s="375"/>
      <c r="IB14" s="376"/>
    </row>
    <row r="15" spans="1:236" s="91" customFormat="1" ht="24" customHeight="1">
      <c r="A15" s="365" t="s">
        <v>178</v>
      </c>
      <c r="B15" s="366"/>
      <c r="C15" s="366"/>
      <c r="D15" s="366"/>
      <c r="E15" s="367"/>
      <c r="F15" s="343" t="s">
        <v>16</v>
      </c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5"/>
      <c r="AN15" s="368"/>
      <c r="AO15" s="369"/>
      <c r="AP15" s="369"/>
      <c r="AQ15" s="369"/>
      <c r="AR15" s="369"/>
      <c r="AS15" s="369"/>
      <c r="AT15" s="369"/>
      <c r="AU15" s="369"/>
      <c r="AV15" s="369"/>
      <c r="AW15" s="369"/>
      <c r="AX15" s="370"/>
      <c r="AY15" s="371">
        <f>AY16+AY17+AY18+AY19</f>
        <v>8.4879999999999995</v>
      </c>
      <c r="AZ15" s="372"/>
      <c r="BA15" s="372"/>
      <c r="BB15" s="372"/>
      <c r="BC15" s="372"/>
      <c r="BD15" s="372"/>
      <c r="BE15" s="372"/>
      <c r="BF15" s="372"/>
      <c r="BG15" s="373"/>
      <c r="BH15" s="371">
        <f>BH16+BH17+BH18+BH19</f>
        <v>8.4879999999999995</v>
      </c>
      <c r="BI15" s="369"/>
      <c r="BJ15" s="369"/>
      <c r="BK15" s="369"/>
      <c r="BL15" s="369"/>
      <c r="BM15" s="369"/>
      <c r="BN15" s="369"/>
      <c r="BO15" s="369"/>
      <c r="BP15" s="369"/>
      <c r="BQ15" s="369"/>
      <c r="BR15" s="370"/>
      <c r="BS15" s="371">
        <v>0</v>
      </c>
      <c r="BT15" s="372"/>
      <c r="BU15" s="372"/>
      <c r="BV15" s="372"/>
      <c r="BW15" s="372"/>
      <c r="BX15" s="372"/>
      <c r="BY15" s="372"/>
      <c r="BZ15" s="372"/>
      <c r="CA15" s="373"/>
      <c r="CB15" s="371">
        <v>0</v>
      </c>
      <c r="CC15" s="372"/>
      <c r="CD15" s="372"/>
      <c r="CE15" s="372"/>
      <c r="CF15" s="372"/>
      <c r="CG15" s="372"/>
      <c r="CH15" s="372"/>
      <c r="CI15" s="372"/>
      <c r="CJ15" s="372"/>
      <c r="CK15" s="372"/>
      <c r="CL15" s="373"/>
      <c r="CM15" s="371">
        <f>CM16+CM17</f>
        <v>2.8730000000000002</v>
      </c>
      <c r="CN15" s="372"/>
      <c r="CO15" s="372"/>
      <c r="CP15" s="372"/>
      <c r="CQ15" s="372"/>
      <c r="CR15" s="372"/>
      <c r="CS15" s="372"/>
      <c r="CT15" s="372"/>
      <c r="CU15" s="373"/>
      <c r="CV15" s="371">
        <f>CV16+CV17</f>
        <v>2.8730000000000002</v>
      </c>
      <c r="CW15" s="372"/>
      <c r="CX15" s="372"/>
      <c r="CY15" s="372"/>
      <c r="CZ15" s="372"/>
      <c r="DA15" s="372"/>
      <c r="DB15" s="372"/>
      <c r="DC15" s="372"/>
      <c r="DD15" s="372"/>
      <c r="DE15" s="372"/>
      <c r="DF15" s="373"/>
      <c r="DG15" s="371">
        <f>DF18</f>
        <v>2.0960000000000001</v>
      </c>
      <c r="DH15" s="372"/>
      <c r="DI15" s="372"/>
      <c r="DJ15" s="372"/>
      <c r="DK15" s="372"/>
      <c r="DL15" s="372"/>
      <c r="DM15" s="372"/>
      <c r="DN15" s="372"/>
      <c r="DO15" s="373"/>
      <c r="DP15" s="371">
        <f>DP18</f>
        <v>2.0960000000000001</v>
      </c>
      <c r="DQ15" s="372"/>
      <c r="DR15" s="372"/>
      <c r="DS15" s="372"/>
      <c r="DT15" s="372"/>
      <c r="DU15" s="372"/>
      <c r="DV15" s="372"/>
      <c r="DW15" s="372"/>
      <c r="DX15" s="372"/>
      <c r="DY15" s="372"/>
      <c r="DZ15" s="373"/>
      <c r="EA15" s="371">
        <f>EA19</f>
        <v>3.5190000000000001</v>
      </c>
      <c r="EB15" s="372"/>
      <c r="EC15" s="372"/>
      <c r="ED15" s="372"/>
      <c r="EE15" s="372"/>
      <c r="EF15" s="372"/>
      <c r="EG15" s="372"/>
      <c r="EH15" s="372"/>
      <c r="EI15" s="373"/>
      <c r="EJ15" s="371">
        <f>EJ19</f>
        <v>3.5190000000000001</v>
      </c>
      <c r="EK15" s="372"/>
      <c r="EL15" s="372"/>
      <c r="EM15" s="372"/>
      <c r="EN15" s="372"/>
      <c r="EO15" s="372"/>
      <c r="EP15" s="372"/>
      <c r="EQ15" s="372"/>
      <c r="ER15" s="372"/>
      <c r="ES15" s="372"/>
      <c r="ET15" s="373"/>
      <c r="EU15" s="371"/>
      <c r="EV15" s="372"/>
      <c r="EW15" s="372"/>
      <c r="EX15" s="372"/>
      <c r="EY15" s="372"/>
      <c r="EZ15" s="372"/>
      <c r="FA15" s="372"/>
      <c r="FB15" s="372"/>
      <c r="FC15" s="372"/>
      <c r="FD15" s="372"/>
      <c r="FE15" s="372"/>
      <c r="FF15" s="373"/>
      <c r="FG15" s="371">
        <f>FG16+FG17+FG18+FG19</f>
        <v>0</v>
      </c>
      <c r="FH15" s="372"/>
      <c r="FI15" s="372"/>
      <c r="FJ15" s="372"/>
      <c r="FK15" s="372"/>
      <c r="FL15" s="372"/>
      <c r="FM15" s="372"/>
      <c r="FN15" s="372"/>
      <c r="FO15" s="373"/>
      <c r="FP15" s="371"/>
      <c r="FQ15" s="372"/>
      <c r="FR15" s="372"/>
      <c r="FS15" s="372"/>
      <c r="FT15" s="372"/>
      <c r="FU15" s="372"/>
      <c r="FV15" s="373"/>
      <c r="FW15" s="371"/>
      <c r="FX15" s="372"/>
      <c r="FY15" s="372"/>
      <c r="FZ15" s="372"/>
      <c r="GA15" s="372"/>
      <c r="GB15" s="372"/>
      <c r="GC15" s="372"/>
      <c r="GD15" s="372"/>
      <c r="GE15" s="372"/>
      <c r="GF15" s="372"/>
      <c r="GG15" s="372"/>
      <c r="GH15" s="373"/>
      <c r="GI15" s="371"/>
      <c r="GJ15" s="372"/>
      <c r="GK15" s="372"/>
      <c r="GL15" s="372"/>
      <c r="GM15" s="372"/>
      <c r="GN15" s="372"/>
      <c r="GO15" s="372"/>
      <c r="GP15" s="372"/>
      <c r="GQ15" s="372"/>
      <c r="GR15" s="372"/>
      <c r="GS15" s="372"/>
      <c r="GT15" s="373"/>
      <c r="GU15" s="371" t="s">
        <v>138</v>
      </c>
      <c r="GV15" s="372"/>
      <c r="GW15" s="372"/>
      <c r="GX15" s="372"/>
      <c r="GY15" s="372"/>
      <c r="GZ15" s="372"/>
      <c r="HA15" s="372"/>
      <c r="HB15" s="372"/>
      <c r="HC15" s="373"/>
      <c r="HD15" s="371" t="s">
        <v>138</v>
      </c>
      <c r="HE15" s="372"/>
      <c r="HF15" s="372"/>
      <c r="HG15" s="372"/>
      <c r="HH15" s="372"/>
      <c r="HI15" s="372"/>
      <c r="HJ15" s="372"/>
      <c r="HK15" s="372"/>
      <c r="HL15" s="372"/>
      <c r="HM15" s="372"/>
      <c r="HN15" s="373"/>
      <c r="HO15" s="374"/>
      <c r="HP15" s="375"/>
      <c r="HQ15" s="375"/>
      <c r="HR15" s="375"/>
      <c r="HS15" s="375"/>
      <c r="HT15" s="375"/>
      <c r="HU15" s="375"/>
      <c r="HV15" s="375"/>
      <c r="HW15" s="375"/>
      <c r="HX15" s="375"/>
      <c r="HY15" s="375"/>
      <c r="HZ15" s="375"/>
      <c r="IA15" s="375"/>
      <c r="IB15" s="376"/>
    </row>
    <row r="16" spans="1:236" s="91" customFormat="1" ht="69" customHeight="1">
      <c r="A16" s="468" t="s">
        <v>82</v>
      </c>
      <c r="B16" s="469"/>
      <c r="C16" s="469"/>
      <c r="D16" s="469"/>
      <c r="E16" s="206"/>
      <c r="F16" s="379" t="s">
        <v>118</v>
      </c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205"/>
      <c r="AN16" s="381"/>
      <c r="AO16" s="378"/>
      <c r="AP16" s="378"/>
      <c r="AQ16" s="378"/>
      <c r="AR16" s="378"/>
      <c r="AS16" s="378"/>
      <c r="AT16" s="378"/>
      <c r="AU16" s="378"/>
      <c r="AV16" s="378"/>
      <c r="AW16" s="378"/>
      <c r="AX16" s="382"/>
      <c r="AY16" s="383">
        <v>1.5469999999999999</v>
      </c>
      <c r="AZ16" s="378"/>
      <c r="BA16" s="378"/>
      <c r="BB16" s="378"/>
      <c r="BC16" s="378"/>
      <c r="BD16" s="378"/>
      <c r="BE16" s="378"/>
      <c r="BF16" s="378"/>
      <c r="BG16" s="382"/>
      <c r="BH16" s="383">
        <v>1.5469999999999999</v>
      </c>
      <c r="BI16" s="378"/>
      <c r="BJ16" s="378"/>
      <c r="BK16" s="378"/>
      <c r="BL16" s="378"/>
      <c r="BM16" s="378"/>
      <c r="BN16" s="378"/>
      <c r="BO16" s="378"/>
      <c r="BP16" s="378"/>
      <c r="BQ16" s="378"/>
      <c r="BR16" s="382"/>
      <c r="BS16" s="383"/>
      <c r="BT16" s="378"/>
      <c r="BU16" s="378"/>
      <c r="BV16" s="378"/>
      <c r="BW16" s="378"/>
      <c r="BX16" s="378"/>
      <c r="BY16" s="378"/>
      <c r="BZ16" s="378"/>
      <c r="CA16" s="382"/>
      <c r="CB16" s="383"/>
      <c r="CC16" s="378"/>
      <c r="CD16" s="378"/>
      <c r="CE16" s="378"/>
      <c r="CF16" s="378"/>
      <c r="CG16" s="378"/>
      <c r="CH16" s="378"/>
      <c r="CI16" s="378"/>
      <c r="CJ16" s="378"/>
      <c r="CK16" s="207"/>
      <c r="CL16" s="208"/>
      <c r="CM16" s="383">
        <v>1.5469999999999999</v>
      </c>
      <c r="CN16" s="378"/>
      <c r="CO16" s="378"/>
      <c r="CP16" s="378"/>
      <c r="CQ16" s="378"/>
      <c r="CR16" s="378"/>
      <c r="CS16" s="378"/>
      <c r="CT16" s="378"/>
      <c r="CU16" s="382"/>
      <c r="CV16" s="383">
        <v>1.5469999999999999</v>
      </c>
      <c r="CW16" s="378"/>
      <c r="CX16" s="378"/>
      <c r="CY16" s="378"/>
      <c r="CZ16" s="378"/>
      <c r="DA16" s="378"/>
      <c r="DB16" s="378"/>
      <c r="DC16" s="378"/>
      <c r="DD16" s="378"/>
      <c r="DE16" s="378"/>
      <c r="DF16" s="208"/>
      <c r="DG16" s="383"/>
      <c r="DH16" s="378"/>
      <c r="DI16" s="378"/>
      <c r="DJ16" s="378"/>
      <c r="DK16" s="378"/>
      <c r="DL16" s="378"/>
      <c r="DM16" s="378"/>
      <c r="DN16" s="378"/>
      <c r="DO16" s="382"/>
      <c r="DP16" s="383"/>
      <c r="DQ16" s="378"/>
      <c r="DR16" s="378"/>
      <c r="DS16" s="378"/>
      <c r="DT16" s="378"/>
      <c r="DU16" s="378"/>
      <c r="DV16" s="378"/>
      <c r="DW16" s="378"/>
      <c r="DX16" s="378"/>
      <c r="DY16" s="378"/>
      <c r="DZ16" s="382"/>
      <c r="EA16" s="383"/>
      <c r="EB16" s="378"/>
      <c r="EC16" s="378"/>
      <c r="ED16" s="378"/>
      <c r="EE16" s="378"/>
      <c r="EF16" s="378"/>
      <c r="EG16" s="378"/>
      <c r="EH16" s="378"/>
      <c r="EI16" s="382"/>
      <c r="EJ16" s="383"/>
      <c r="EK16" s="378"/>
      <c r="EL16" s="378"/>
      <c r="EM16" s="378"/>
      <c r="EN16" s="378"/>
      <c r="EO16" s="378"/>
      <c r="EP16" s="378"/>
      <c r="EQ16" s="378"/>
      <c r="ER16" s="378"/>
      <c r="ES16" s="378"/>
      <c r="ET16" s="382"/>
      <c r="EU16" s="383"/>
      <c r="EV16" s="378"/>
      <c r="EW16" s="378"/>
      <c r="EX16" s="378"/>
      <c r="EY16" s="378"/>
      <c r="EZ16" s="378"/>
      <c r="FA16" s="378"/>
      <c r="FB16" s="378"/>
      <c r="FC16" s="378"/>
      <c r="FD16" s="378"/>
      <c r="FE16" s="378"/>
      <c r="FF16" s="382"/>
      <c r="FG16" s="383">
        <f>BH16-AY16</f>
        <v>0</v>
      </c>
      <c r="FH16" s="378"/>
      <c r="FI16" s="378"/>
      <c r="FJ16" s="378"/>
      <c r="FK16" s="378"/>
      <c r="FL16" s="378"/>
      <c r="FM16" s="378"/>
      <c r="FN16" s="378"/>
      <c r="FO16" s="382"/>
      <c r="FP16" s="383" t="s">
        <v>179</v>
      </c>
      <c r="FQ16" s="378"/>
      <c r="FR16" s="378"/>
      <c r="FS16" s="378"/>
      <c r="FT16" s="378"/>
      <c r="FU16" s="378"/>
      <c r="FV16" s="382"/>
      <c r="FW16" s="383"/>
      <c r="FX16" s="378"/>
      <c r="FY16" s="378"/>
      <c r="FZ16" s="378"/>
      <c r="GA16" s="378"/>
      <c r="GB16" s="378"/>
      <c r="GC16" s="378"/>
      <c r="GD16" s="378"/>
      <c r="GE16" s="378"/>
      <c r="GF16" s="378"/>
      <c r="GG16" s="378"/>
      <c r="GH16" s="382"/>
      <c r="GI16" s="383"/>
      <c r="GJ16" s="378"/>
      <c r="GK16" s="378"/>
      <c r="GL16" s="378"/>
      <c r="GM16" s="378"/>
      <c r="GN16" s="378"/>
      <c r="GO16" s="378"/>
      <c r="GP16" s="378"/>
      <c r="GQ16" s="378"/>
      <c r="GR16" s="378"/>
      <c r="GS16" s="378"/>
      <c r="GT16" s="382"/>
      <c r="GU16" s="383" t="s">
        <v>64</v>
      </c>
      <c r="GV16" s="378"/>
      <c r="GW16" s="378"/>
      <c r="GX16" s="378"/>
      <c r="GY16" s="378"/>
      <c r="GZ16" s="378"/>
      <c r="HA16" s="378"/>
      <c r="HB16" s="378"/>
      <c r="HC16" s="382"/>
      <c r="HD16" s="383" t="s">
        <v>64</v>
      </c>
      <c r="HE16" s="378"/>
      <c r="HF16" s="378"/>
      <c r="HG16" s="378"/>
      <c r="HH16" s="378"/>
      <c r="HI16" s="378"/>
      <c r="HJ16" s="378"/>
      <c r="HK16" s="378"/>
      <c r="HL16" s="378"/>
      <c r="HM16" s="378"/>
      <c r="HN16" s="382"/>
      <c r="HO16" s="467" t="s">
        <v>203</v>
      </c>
      <c r="HP16" s="380"/>
      <c r="HQ16" s="380"/>
      <c r="HR16" s="380"/>
      <c r="HS16" s="380"/>
      <c r="HT16" s="380"/>
      <c r="HU16" s="380"/>
      <c r="HV16" s="380"/>
      <c r="HW16" s="380"/>
      <c r="HX16" s="380"/>
      <c r="HY16" s="380"/>
      <c r="HZ16" s="380"/>
      <c r="IA16" s="380"/>
      <c r="IB16" s="403"/>
    </row>
    <row r="17" spans="1:236" s="106" customFormat="1" ht="72.75" customHeight="1">
      <c r="A17" s="415" t="s">
        <v>81</v>
      </c>
      <c r="B17" s="470"/>
      <c r="C17" s="470"/>
      <c r="D17" s="470"/>
      <c r="E17" s="103"/>
      <c r="F17" s="416" t="s">
        <v>520</v>
      </c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107"/>
      <c r="AM17" s="108"/>
      <c r="AN17" s="472"/>
      <c r="AO17" s="408"/>
      <c r="AP17" s="408"/>
      <c r="AQ17" s="408"/>
      <c r="AR17" s="408"/>
      <c r="AS17" s="408"/>
      <c r="AT17" s="408"/>
      <c r="AU17" s="408"/>
      <c r="AV17" s="408"/>
      <c r="AW17" s="408"/>
      <c r="AX17" s="409"/>
      <c r="AY17" s="412">
        <v>1.3260000000000001</v>
      </c>
      <c r="AZ17" s="428"/>
      <c r="BA17" s="428"/>
      <c r="BB17" s="428"/>
      <c r="BC17" s="428"/>
      <c r="BD17" s="428"/>
      <c r="BE17" s="428"/>
      <c r="BF17" s="428"/>
      <c r="BG17" s="429"/>
      <c r="BH17" s="412">
        <v>1.3260000000000001</v>
      </c>
      <c r="BI17" s="413"/>
      <c r="BJ17" s="413"/>
      <c r="BK17" s="413"/>
      <c r="BL17" s="413"/>
      <c r="BM17" s="413"/>
      <c r="BN17" s="413"/>
      <c r="BO17" s="413"/>
      <c r="BP17" s="413"/>
      <c r="BQ17" s="413"/>
      <c r="BR17" s="414"/>
      <c r="BS17" s="407"/>
      <c r="BT17" s="408"/>
      <c r="BU17" s="408"/>
      <c r="BV17" s="408"/>
      <c r="BW17" s="408"/>
      <c r="BX17" s="408"/>
      <c r="BY17" s="408"/>
      <c r="BZ17" s="408"/>
      <c r="CA17" s="409"/>
      <c r="CB17" s="412"/>
      <c r="CC17" s="413"/>
      <c r="CD17" s="413"/>
      <c r="CE17" s="413"/>
      <c r="CF17" s="413"/>
      <c r="CG17" s="413"/>
      <c r="CH17" s="413"/>
      <c r="CI17" s="413"/>
      <c r="CJ17" s="413"/>
      <c r="CK17" s="104"/>
      <c r="CL17" s="105"/>
      <c r="CM17" s="412">
        <v>1.3260000000000001</v>
      </c>
      <c r="CN17" s="413"/>
      <c r="CO17" s="413"/>
      <c r="CP17" s="413"/>
      <c r="CQ17" s="413"/>
      <c r="CR17" s="413"/>
      <c r="CS17" s="413"/>
      <c r="CT17" s="413"/>
      <c r="CU17" s="414"/>
      <c r="CV17" s="412">
        <v>1.3260000000000001</v>
      </c>
      <c r="CW17" s="413"/>
      <c r="CX17" s="413"/>
      <c r="CY17" s="413"/>
      <c r="CZ17" s="413"/>
      <c r="DA17" s="413"/>
      <c r="DB17" s="413"/>
      <c r="DC17" s="413"/>
      <c r="DD17" s="413"/>
      <c r="DE17" s="413"/>
      <c r="DF17" s="105"/>
      <c r="DG17" s="407"/>
      <c r="DH17" s="408"/>
      <c r="DI17" s="408"/>
      <c r="DJ17" s="408"/>
      <c r="DK17" s="408"/>
      <c r="DL17" s="408"/>
      <c r="DM17" s="408"/>
      <c r="DN17" s="408"/>
      <c r="DO17" s="409"/>
      <c r="DP17" s="407"/>
      <c r="DQ17" s="408"/>
      <c r="DR17" s="408"/>
      <c r="DS17" s="408"/>
      <c r="DT17" s="408"/>
      <c r="DU17" s="408"/>
      <c r="DV17" s="408"/>
      <c r="DW17" s="408"/>
      <c r="DX17" s="408"/>
      <c r="DY17" s="408"/>
      <c r="DZ17" s="409"/>
      <c r="EA17" s="407"/>
      <c r="EB17" s="408"/>
      <c r="EC17" s="408"/>
      <c r="ED17" s="408"/>
      <c r="EE17" s="408"/>
      <c r="EF17" s="408"/>
      <c r="EG17" s="408"/>
      <c r="EH17" s="408"/>
      <c r="EI17" s="409"/>
      <c r="EJ17" s="407"/>
      <c r="EK17" s="408"/>
      <c r="EL17" s="408"/>
      <c r="EM17" s="408"/>
      <c r="EN17" s="408"/>
      <c r="EO17" s="408"/>
      <c r="EP17" s="408"/>
      <c r="EQ17" s="408"/>
      <c r="ER17" s="408"/>
      <c r="ES17" s="408"/>
      <c r="ET17" s="409"/>
      <c r="EU17" s="407"/>
      <c r="EV17" s="408"/>
      <c r="EW17" s="408"/>
      <c r="EX17" s="408"/>
      <c r="EY17" s="408"/>
      <c r="EZ17" s="408"/>
      <c r="FA17" s="408"/>
      <c r="FB17" s="408"/>
      <c r="FC17" s="408"/>
      <c r="FD17" s="408"/>
      <c r="FE17" s="408"/>
      <c r="FF17" s="409"/>
      <c r="FG17" s="412">
        <f>BH17-AY17</f>
        <v>0</v>
      </c>
      <c r="FH17" s="413"/>
      <c r="FI17" s="413"/>
      <c r="FJ17" s="413"/>
      <c r="FK17" s="413"/>
      <c r="FL17" s="413"/>
      <c r="FM17" s="413"/>
      <c r="FN17" s="413"/>
      <c r="FO17" s="414"/>
      <c r="FP17" s="412" t="s">
        <v>179</v>
      </c>
      <c r="FQ17" s="413"/>
      <c r="FR17" s="413"/>
      <c r="FS17" s="413"/>
      <c r="FT17" s="413"/>
      <c r="FU17" s="413"/>
      <c r="FV17" s="414"/>
      <c r="FW17" s="407"/>
      <c r="FX17" s="408"/>
      <c r="FY17" s="408"/>
      <c r="FZ17" s="408"/>
      <c r="GA17" s="408"/>
      <c r="GB17" s="408"/>
      <c r="GC17" s="408"/>
      <c r="GD17" s="408"/>
      <c r="GE17" s="408"/>
      <c r="GF17" s="408"/>
      <c r="GG17" s="408"/>
      <c r="GH17" s="409"/>
      <c r="GI17" s="407"/>
      <c r="GJ17" s="408"/>
      <c r="GK17" s="408"/>
      <c r="GL17" s="408"/>
      <c r="GM17" s="408"/>
      <c r="GN17" s="408"/>
      <c r="GO17" s="408"/>
      <c r="GP17" s="408"/>
      <c r="GQ17" s="408"/>
      <c r="GR17" s="408"/>
      <c r="GS17" s="408"/>
      <c r="GT17" s="409"/>
      <c r="GU17" s="397" t="s">
        <v>65</v>
      </c>
      <c r="GV17" s="398"/>
      <c r="GW17" s="398"/>
      <c r="GX17" s="398"/>
      <c r="GY17" s="398"/>
      <c r="GZ17" s="398"/>
      <c r="HA17" s="398"/>
      <c r="HB17" s="398"/>
      <c r="HC17" s="399"/>
      <c r="HD17" s="473" t="s">
        <v>65</v>
      </c>
      <c r="HE17" s="474"/>
      <c r="HF17" s="474"/>
      <c r="HG17" s="474"/>
      <c r="HH17" s="474"/>
      <c r="HI17" s="474"/>
      <c r="HJ17" s="474"/>
      <c r="HK17" s="474"/>
      <c r="HL17" s="474"/>
      <c r="HM17" s="474"/>
      <c r="HN17" s="475"/>
      <c r="HO17" s="404" t="s">
        <v>203</v>
      </c>
      <c r="HP17" s="431"/>
      <c r="HQ17" s="431"/>
      <c r="HR17" s="431"/>
      <c r="HS17" s="431"/>
      <c r="HT17" s="431"/>
      <c r="HU17" s="431"/>
      <c r="HV17" s="431"/>
      <c r="HW17" s="431"/>
      <c r="HX17" s="431"/>
      <c r="HY17" s="431"/>
      <c r="HZ17" s="431"/>
      <c r="IA17" s="431"/>
      <c r="IB17" s="432"/>
    </row>
    <row r="18" spans="1:236" s="106" customFormat="1" ht="70.5" customHeight="1">
      <c r="A18" s="415" t="s">
        <v>80</v>
      </c>
      <c r="B18" s="470"/>
      <c r="C18" s="470"/>
      <c r="D18" s="470"/>
      <c r="E18" s="103"/>
      <c r="F18" s="416" t="s">
        <v>59</v>
      </c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6"/>
      <c r="AL18" s="477"/>
      <c r="AM18" s="478"/>
      <c r="AN18" s="478"/>
      <c r="AO18" s="478"/>
      <c r="AP18" s="478"/>
      <c r="AQ18" s="478"/>
      <c r="AR18" s="478"/>
      <c r="AS18" s="478"/>
      <c r="AT18" s="478"/>
      <c r="AU18" s="478"/>
      <c r="AV18" s="478"/>
      <c r="AW18" s="478"/>
      <c r="AX18" s="478"/>
      <c r="AY18" s="412">
        <v>2.0960000000000001</v>
      </c>
      <c r="AZ18" s="428"/>
      <c r="BA18" s="428"/>
      <c r="BB18" s="428"/>
      <c r="BC18" s="428"/>
      <c r="BD18" s="428"/>
      <c r="BE18" s="428"/>
      <c r="BF18" s="428"/>
      <c r="BG18" s="429"/>
      <c r="BH18" s="412">
        <v>2.0960000000000001</v>
      </c>
      <c r="BI18" s="413"/>
      <c r="BJ18" s="413"/>
      <c r="BK18" s="413"/>
      <c r="BL18" s="413"/>
      <c r="BM18" s="413"/>
      <c r="BN18" s="413"/>
      <c r="BO18" s="413"/>
      <c r="BP18" s="413"/>
      <c r="BQ18" s="413"/>
      <c r="BR18" s="414"/>
      <c r="BS18" s="407"/>
      <c r="BT18" s="408"/>
      <c r="BU18" s="408"/>
      <c r="BV18" s="408"/>
      <c r="BW18" s="408"/>
      <c r="BX18" s="408"/>
      <c r="BY18" s="408"/>
      <c r="BZ18" s="408"/>
      <c r="CA18" s="409"/>
      <c r="CB18" s="412"/>
      <c r="CC18" s="413"/>
      <c r="CD18" s="413"/>
      <c r="CE18" s="413"/>
      <c r="CF18" s="413"/>
      <c r="CG18" s="413"/>
      <c r="CH18" s="413"/>
      <c r="CI18" s="413"/>
      <c r="CJ18" s="413"/>
      <c r="CK18" s="104"/>
      <c r="CL18" s="105"/>
      <c r="CM18" s="407"/>
      <c r="CN18" s="408"/>
      <c r="CO18" s="408"/>
      <c r="CP18" s="408"/>
      <c r="CQ18" s="408"/>
      <c r="CR18" s="408"/>
      <c r="CS18" s="408"/>
      <c r="CT18" s="408"/>
      <c r="CU18" s="409"/>
      <c r="CV18" s="482"/>
      <c r="CW18" s="483"/>
      <c r="CX18" s="483"/>
      <c r="CY18" s="483"/>
      <c r="CZ18" s="483"/>
      <c r="DA18" s="483"/>
      <c r="DB18" s="483"/>
      <c r="DC18" s="483"/>
      <c r="DD18" s="483"/>
      <c r="DE18" s="483"/>
      <c r="DF18" s="423">
        <v>2.0960000000000001</v>
      </c>
      <c r="DG18" s="413"/>
      <c r="DH18" s="413"/>
      <c r="DI18" s="413"/>
      <c r="DJ18" s="413"/>
      <c r="DK18" s="413"/>
      <c r="DL18" s="413"/>
      <c r="DM18" s="413"/>
      <c r="DN18" s="413"/>
      <c r="DO18" s="414"/>
      <c r="DP18" s="412">
        <v>2.0960000000000001</v>
      </c>
      <c r="DQ18" s="413"/>
      <c r="DR18" s="413"/>
      <c r="DS18" s="413"/>
      <c r="DT18" s="413"/>
      <c r="DU18" s="413"/>
      <c r="DV18" s="413"/>
      <c r="DW18" s="413"/>
      <c r="DX18" s="413"/>
      <c r="DY18" s="413"/>
      <c r="DZ18" s="414"/>
      <c r="EA18" s="407"/>
      <c r="EB18" s="408"/>
      <c r="EC18" s="408"/>
      <c r="ED18" s="408"/>
      <c r="EE18" s="408"/>
      <c r="EF18" s="408"/>
      <c r="EG18" s="408"/>
      <c r="EH18" s="408"/>
      <c r="EI18" s="409"/>
      <c r="EJ18" s="407"/>
      <c r="EK18" s="408"/>
      <c r="EL18" s="408"/>
      <c r="EM18" s="408"/>
      <c r="EN18" s="408"/>
      <c r="EO18" s="408"/>
      <c r="EP18" s="408"/>
      <c r="EQ18" s="408"/>
      <c r="ER18" s="408"/>
      <c r="ES18" s="408"/>
      <c r="ET18" s="409"/>
      <c r="EU18" s="407"/>
      <c r="EV18" s="408"/>
      <c r="EW18" s="408"/>
      <c r="EX18" s="408"/>
      <c r="EY18" s="408"/>
      <c r="EZ18" s="408"/>
      <c r="FA18" s="408"/>
      <c r="FB18" s="408"/>
      <c r="FC18" s="408"/>
      <c r="FD18" s="408"/>
      <c r="FE18" s="408"/>
      <c r="FF18" s="409"/>
      <c r="FG18" s="412">
        <f>BH18-AY18</f>
        <v>0</v>
      </c>
      <c r="FH18" s="413"/>
      <c r="FI18" s="413"/>
      <c r="FJ18" s="413"/>
      <c r="FK18" s="413"/>
      <c r="FL18" s="413"/>
      <c r="FM18" s="413"/>
      <c r="FN18" s="413"/>
      <c r="FO18" s="414"/>
      <c r="FP18" s="412" t="s">
        <v>179</v>
      </c>
      <c r="FQ18" s="413"/>
      <c r="FR18" s="413"/>
      <c r="FS18" s="413"/>
      <c r="FT18" s="413"/>
      <c r="FU18" s="413"/>
      <c r="FV18" s="414"/>
      <c r="FW18" s="407"/>
      <c r="FX18" s="479"/>
      <c r="FY18" s="479"/>
      <c r="FZ18" s="479"/>
      <c r="GA18" s="479"/>
      <c r="GB18" s="479"/>
      <c r="GC18" s="479"/>
      <c r="GD18" s="479"/>
      <c r="GE18" s="479"/>
      <c r="GF18" s="479"/>
      <c r="GG18" s="479"/>
      <c r="GH18" s="480"/>
      <c r="GI18" s="407"/>
      <c r="GJ18" s="408"/>
      <c r="GK18" s="408"/>
      <c r="GL18" s="408"/>
      <c r="GM18" s="408"/>
      <c r="GN18" s="408"/>
      <c r="GO18" s="408"/>
      <c r="GP18" s="408"/>
      <c r="GQ18" s="408"/>
      <c r="GR18" s="408"/>
      <c r="GS18" s="408"/>
      <c r="GT18" s="409"/>
      <c r="GU18" s="430" t="s">
        <v>63</v>
      </c>
      <c r="GV18" s="470"/>
      <c r="GW18" s="470"/>
      <c r="GX18" s="470"/>
      <c r="GY18" s="470"/>
      <c r="GZ18" s="470"/>
      <c r="HA18" s="470"/>
      <c r="HB18" s="470"/>
      <c r="HC18" s="481"/>
      <c r="HD18" s="430" t="s">
        <v>63</v>
      </c>
      <c r="HE18" s="470"/>
      <c r="HF18" s="470"/>
      <c r="HG18" s="470"/>
      <c r="HH18" s="470"/>
      <c r="HI18" s="470"/>
      <c r="HJ18" s="470"/>
      <c r="HK18" s="470"/>
      <c r="HL18" s="470"/>
      <c r="HM18" s="470"/>
      <c r="HN18" s="481"/>
      <c r="HO18" s="404" t="s">
        <v>203</v>
      </c>
      <c r="HP18" s="431"/>
      <c r="HQ18" s="431"/>
      <c r="HR18" s="431"/>
      <c r="HS18" s="431"/>
      <c r="HT18" s="431"/>
      <c r="HU18" s="431"/>
      <c r="HV18" s="431"/>
      <c r="HW18" s="431"/>
      <c r="HX18" s="431"/>
      <c r="HY18" s="431"/>
      <c r="HZ18" s="431"/>
      <c r="IA18" s="431"/>
      <c r="IB18" s="432"/>
    </row>
    <row r="19" spans="1:236" s="106" customFormat="1" ht="51" customHeight="1">
      <c r="A19" s="415" t="s">
        <v>78</v>
      </c>
      <c r="B19" s="470"/>
      <c r="C19" s="470"/>
      <c r="D19" s="470"/>
      <c r="E19" s="103"/>
      <c r="F19" s="416" t="s">
        <v>60</v>
      </c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107"/>
      <c r="AM19" s="108"/>
      <c r="AN19" s="397"/>
      <c r="AO19" s="408"/>
      <c r="AP19" s="408"/>
      <c r="AQ19" s="408"/>
      <c r="AR19" s="408"/>
      <c r="AS19" s="408"/>
      <c r="AT19" s="408"/>
      <c r="AU19" s="408"/>
      <c r="AV19" s="408"/>
      <c r="AW19" s="408"/>
      <c r="AX19" s="409"/>
      <c r="AY19" s="412">
        <v>3.5190000000000001</v>
      </c>
      <c r="AZ19" s="428"/>
      <c r="BA19" s="428"/>
      <c r="BB19" s="428"/>
      <c r="BC19" s="428"/>
      <c r="BD19" s="428"/>
      <c r="BE19" s="428"/>
      <c r="BF19" s="428"/>
      <c r="BG19" s="429"/>
      <c r="BH19" s="412">
        <v>3.5190000000000001</v>
      </c>
      <c r="BI19" s="413"/>
      <c r="BJ19" s="413"/>
      <c r="BK19" s="413"/>
      <c r="BL19" s="413"/>
      <c r="BM19" s="413"/>
      <c r="BN19" s="413"/>
      <c r="BO19" s="413"/>
      <c r="BP19" s="413"/>
      <c r="BQ19" s="413"/>
      <c r="BR19" s="414"/>
      <c r="BS19" s="407"/>
      <c r="BT19" s="408"/>
      <c r="BU19" s="408"/>
      <c r="BV19" s="408"/>
      <c r="BW19" s="408"/>
      <c r="BX19" s="408"/>
      <c r="BY19" s="408"/>
      <c r="BZ19" s="408"/>
      <c r="CA19" s="409"/>
      <c r="CB19" s="407"/>
      <c r="CC19" s="408"/>
      <c r="CD19" s="408"/>
      <c r="CE19" s="408"/>
      <c r="CF19" s="408"/>
      <c r="CG19" s="408"/>
      <c r="CH19" s="408"/>
      <c r="CI19" s="408"/>
      <c r="CJ19" s="408"/>
      <c r="CK19" s="104"/>
      <c r="CL19" s="105"/>
      <c r="CM19" s="407"/>
      <c r="CN19" s="408"/>
      <c r="CO19" s="408"/>
      <c r="CP19" s="408"/>
      <c r="CQ19" s="408"/>
      <c r="CR19" s="408"/>
      <c r="CS19" s="408"/>
      <c r="CT19" s="408"/>
      <c r="CU19" s="409"/>
      <c r="CV19" s="412"/>
      <c r="CW19" s="413"/>
      <c r="CX19" s="413"/>
      <c r="CY19" s="413"/>
      <c r="CZ19" s="413"/>
      <c r="DA19" s="413"/>
      <c r="DB19" s="413"/>
      <c r="DC19" s="413"/>
      <c r="DD19" s="413"/>
      <c r="DE19" s="413"/>
      <c r="DF19" s="105"/>
      <c r="DG19" s="109"/>
      <c r="DH19" s="408"/>
      <c r="DI19" s="408"/>
      <c r="DJ19" s="408"/>
      <c r="DK19" s="408"/>
      <c r="DL19" s="408"/>
      <c r="DM19" s="408"/>
      <c r="DN19" s="408"/>
      <c r="DO19" s="409"/>
      <c r="DP19" s="412"/>
      <c r="DQ19" s="413"/>
      <c r="DR19" s="413"/>
      <c r="DS19" s="413"/>
      <c r="DT19" s="413"/>
      <c r="DU19" s="413"/>
      <c r="DV19" s="413"/>
      <c r="DW19" s="413"/>
      <c r="DX19" s="413"/>
      <c r="DY19" s="413"/>
      <c r="DZ19" s="414"/>
      <c r="EA19" s="412">
        <v>3.5190000000000001</v>
      </c>
      <c r="EB19" s="413"/>
      <c r="EC19" s="413"/>
      <c r="ED19" s="413"/>
      <c r="EE19" s="413"/>
      <c r="EF19" s="413"/>
      <c r="EG19" s="413"/>
      <c r="EH19" s="413"/>
      <c r="EI19" s="414"/>
      <c r="EJ19" s="412">
        <v>3.5190000000000001</v>
      </c>
      <c r="EK19" s="413"/>
      <c r="EL19" s="413"/>
      <c r="EM19" s="413"/>
      <c r="EN19" s="413"/>
      <c r="EO19" s="413"/>
      <c r="EP19" s="413"/>
      <c r="EQ19" s="413"/>
      <c r="ER19" s="413"/>
      <c r="ES19" s="413"/>
      <c r="ET19" s="414"/>
      <c r="EU19" s="407"/>
      <c r="EV19" s="408"/>
      <c r="EW19" s="408"/>
      <c r="EX19" s="408"/>
      <c r="EY19" s="408"/>
      <c r="EZ19" s="408"/>
      <c r="FA19" s="408"/>
      <c r="FB19" s="408"/>
      <c r="FC19" s="408"/>
      <c r="FD19" s="408"/>
      <c r="FE19" s="408"/>
      <c r="FF19" s="409"/>
      <c r="FG19" s="412">
        <f>BH19-AY19</f>
        <v>0</v>
      </c>
      <c r="FH19" s="413"/>
      <c r="FI19" s="413"/>
      <c r="FJ19" s="413"/>
      <c r="FK19" s="413"/>
      <c r="FL19" s="413"/>
      <c r="FM19" s="413"/>
      <c r="FN19" s="413"/>
      <c r="FO19" s="414"/>
      <c r="FP19" s="109"/>
      <c r="FQ19" s="486" t="s">
        <v>179</v>
      </c>
      <c r="FR19" s="486"/>
      <c r="FS19" s="486"/>
      <c r="FT19" s="486"/>
      <c r="FU19" s="486"/>
      <c r="FV19" s="487"/>
      <c r="FW19" s="407"/>
      <c r="FX19" s="408"/>
      <c r="FY19" s="408"/>
      <c r="FZ19" s="408"/>
      <c r="GA19" s="408"/>
      <c r="GB19" s="408"/>
      <c r="GC19" s="408"/>
      <c r="GD19" s="408"/>
      <c r="GE19" s="408"/>
      <c r="GF19" s="408"/>
      <c r="GG19" s="408"/>
      <c r="GH19" s="409"/>
      <c r="GI19" s="407"/>
      <c r="GJ19" s="408"/>
      <c r="GK19" s="408"/>
      <c r="GL19" s="408"/>
      <c r="GM19" s="408"/>
      <c r="GN19" s="408"/>
      <c r="GO19" s="408"/>
      <c r="GP19" s="408"/>
      <c r="GQ19" s="408"/>
      <c r="GR19" s="408"/>
      <c r="GS19" s="408"/>
      <c r="GT19" s="409"/>
      <c r="GU19" s="397" t="s">
        <v>66</v>
      </c>
      <c r="GV19" s="398"/>
      <c r="GW19" s="398"/>
      <c r="GX19" s="398"/>
      <c r="GY19" s="398"/>
      <c r="GZ19" s="398"/>
      <c r="HA19" s="398"/>
      <c r="HB19" s="398"/>
      <c r="HC19" s="399"/>
      <c r="HD19" s="228"/>
      <c r="HE19" s="484" t="s">
        <v>66</v>
      </c>
      <c r="HF19" s="484"/>
      <c r="HG19" s="484"/>
      <c r="HH19" s="484"/>
      <c r="HI19" s="484"/>
      <c r="HJ19" s="484"/>
      <c r="HK19" s="484"/>
      <c r="HL19" s="484"/>
      <c r="HM19" s="484"/>
      <c r="HN19" s="485"/>
      <c r="HO19" s="404" t="s">
        <v>200</v>
      </c>
      <c r="HP19" s="405"/>
      <c r="HQ19" s="405"/>
      <c r="HR19" s="405"/>
      <c r="HS19" s="405"/>
      <c r="HT19" s="405"/>
      <c r="HU19" s="405"/>
      <c r="HV19" s="405"/>
      <c r="HW19" s="405"/>
      <c r="HX19" s="405"/>
      <c r="HY19" s="405"/>
      <c r="HZ19" s="405"/>
      <c r="IA19" s="405"/>
      <c r="IB19" s="406"/>
    </row>
    <row r="20" spans="1:236" s="91" customFormat="1" ht="23.25" customHeight="1">
      <c r="A20" s="365" t="s">
        <v>180</v>
      </c>
      <c r="B20" s="366"/>
      <c r="C20" s="366"/>
      <c r="D20" s="366"/>
      <c r="E20" s="367"/>
      <c r="F20" s="343" t="s">
        <v>181</v>
      </c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5"/>
      <c r="AN20" s="368"/>
      <c r="AO20" s="369"/>
      <c r="AP20" s="369"/>
      <c r="AQ20" s="369"/>
      <c r="AR20" s="369"/>
      <c r="AS20" s="369"/>
      <c r="AT20" s="369"/>
      <c r="AU20" s="369"/>
      <c r="AV20" s="369"/>
      <c r="AW20" s="369"/>
      <c r="AX20" s="370"/>
      <c r="AY20" s="321"/>
      <c r="AZ20" s="322"/>
      <c r="BA20" s="322"/>
      <c r="BB20" s="322"/>
      <c r="BC20" s="322"/>
      <c r="BD20" s="322"/>
      <c r="BE20" s="322"/>
      <c r="BF20" s="322"/>
      <c r="BG20" s="323"/>
      <c r="BH20" s="368"/>
      <c r="BI20" s="369"/>
      <c r="BJ20" s="369"/>
      <c r="BK20" s="369"/>
      <c r="BL20" s="369"/>
      <c r="BM20" s="369"/>
      <c r="BN20" s="369"/>
      <c r="BO20" s="369"/>
      <c r="BP20" s="369"/>
      <c r="BQ20" s="369"/>
      <c r="BR20" s="370"/>
      <c r="BS20" s="321"/>
      <c r="BT20" s="322"/>
      <c r="BU20" s="322"/>
      <c r="BV20" s="322"/>
      <c r="BW20" s="322"/>
      <c r="BX20" s="322"/>
      <c r="BY20" s="322"/>
      <c r="BZ20" s="322"/>
      <c r="CA20" s="323"/>
      <c r="CB20" s="368"/>
      <c r="CC20" s="369"/>
      <c r="CD20" s="369"/>
      <c r="CE20" s="369"/>
      <c r="CF20" s="369"/>
      <c r="CG20" s="369"/>
      <c r="CH20" s="369"/>
      <c r="CI20" s="369"/>
      <c r="CJ20" s="369"/>
      <c r="CK20" s="369"/>
      <c r="CL20" s="370"/>
      <c r="CM20" s="321"/>
      <c r="CN20" s="322"/>
      <c r="CO20" s="322"/>
      <c r="CP20" s="322"/>
      <c r="CQ20" s="322"/>
      <c r="CR20" s="322"/>
      <c r="CS20" s="322"/>
      <c r="CT20" s="322"/>
      <c r="CU20" s="323"/>
      <c r="CV20" s="368"/>
      <c r="CW20" s="369"/>
      <c r="CX20" s="369"/>
      <c r="CY20" s="369"/>
      <c r="CZ20" s="369"/>
      <c r="DA20" s="369"/>
      <c r="DB20" s="369"/>
      <c r="DC20" s="369"/>
      <c r="DD20" s="369"/>
      <c r="DE20" s="369"/>
      <c r="DF20" s="370"/>
      <c r="DG20" s="321"/>
      <c r="DH20" s="322"/>
      <c r="DI20" s="322"/>
      <c r="DJ20" s="322"/>
      <c r="DK20" s="322"/>
      <c r="DL20" s="322"/>
      <c r="DM20" s="322"/>
      <c r="DN20" s="322"/>
      <c r="DO20" s="323"/>
      <c r="DP20" s="368"/>
      <c r="DQ20" s="369"/>
      <c r="DR20" s="369"/>
      <c r="DS20" s="369"/>
      <c r="DT20" s="369"/>
      <c r="DU20" s="369"/>
      <c r="DV20" s="369"/>
      <c r="DW20" s="369"/>
      <c r="DX20" s="369"/>
      <c r="DY20" s="369"/>
      <c r="DZ20" s="370"/>
      <c r="EA20" s="321"/>
      <c r="EB20" s="322"/>
      <c r="EC20" s="322"/>
      <c r="ED20" s="322"/>
      <c r="EE20" s="322"/>
      <c r="EF20" s="322"/>
      <c r="EG20" s="322"/>
      <c r="EH20" s="322"/>
      <c r="EI20" s="323"/>
      <c r="EJ20" s="368"/>
      <c r="EK20" s="369"/>
      <c r="EL20" s="369"/>
      <c r="EM20" s="369"/>
      <c r="EN20" s="369"/>
      <c r="EO20" s="369"/>
      <c r="EP20" s="369"/>
      <c r="EQ20" s="369"/>
      <c r="ER20" s="369"/>
      <c r="ES20" s="369"/>
      <c r="ET20" s="370"/>
      <c r="EU20" s="368"/>
      <c r="EV20" s="369"/>
      <c r="EW20" s="369"/>
      <c r="EX20" s="369"/>
      <c r="EY20" s="369"/>
      <c r="EZ20" s="369"/>
      <c r="FA20" s="369"/>
      <c r="FB20" s="369"/>
      <c r="FC20" s="369"/>
      <c r="FD20" s="369"/>
      <c r="FE20" s="369"/>
      <c r="FF20" s="370"/>
      <c r="FG20" s="321"/>
      <c r="FH20" s="322"/>
      <c r="FI20" s="322"/>
      <c r="FJ20" s="322"/>
      <c r="FK20" s="322"/>
      <c r="FL20" s="322"/>
      <c r="FM20" s="322"/>
      <c r="FN20" s="322"/>
      <c r="FO20" s="323"/>
      <c r="FP20" s="321"/>
      <c r="FQ20" s="322"/>
      <c r="FR20" s="322"/>
      <c r="FS20" s="322"/>
      <c r="FT20" s="322"/>
      <c r="FU20" s="322"/>
      <c r="FV20" s="323"/>
      <c r="FW20" s="368"/>
      <c r="FX20" s="369"/>
      <c r="FY20" s="369"/>
      <c r="FZ20" s="369"/>
      <c r="GA20" s="369"/>
      <c r="GB20" s="369"/>
      <c r="GC20" s="369"/>
      <c r="GD20" s="369"/>
      <c r="GE20" s="369"/>
      <c r="GF20" s="369"/>
      <c r="GG20" s="369"/>
      <c r="GH20" s="370"/>
      <c r="GI20" s="368"/>
      <c r="GJ20" s="369"/>
      <c r="GK20" s="369"/>
      <c r="GL20" s="369"/>
      <c r="GM20" s="369"/>
      <c r="GN20" s="369"/>
      <c r="GO20" s="369"/>
      <c r="GP20" s="369"/>
      <c r="GQ20" s="369"/>
      <c r="GR20" s="369"/>
      <c r="GS20" s="369"/>
      <c r="GT20" s="370"/>
      <c r="GU20" s="321"/>
      <c r="GV20" s="322"/>
      <c r="GW20" s="322"/>
      <c r="GX20" s="322"/>
      <c r="GY20" s="322"/>
      <c r="GZ20" s="322"/>
      <c r="HA20" s="322"/>
      <c r="HB20" s="322"/>
      <c r="HC20" s="323"/>
      <c r="HD20" s="368"/>
      <c r="HE20" s="369"/>
      <c r="HF20" s="369"/>
      <c r="HG20" s="369"/>
      <c r="HH20" s="369"/>
      <c r="HI20" s="369"/>
      <c r="HJ20" s="369"/>
      <c r="HK20" s="369"/>
      <c r="HL20" s="369"/>
      <c r="HM20" s="369"/>
      <c r="HN20" s="370"/>
      <c r="HO20" s="374"/>
      <c r="HP20" s="375"/>
      <c r="HQ20" s="375"/>
      <c r="HR20" s="375"/>
      <c r="HS20" s="375"/>
      <c r="HT20" s="375"/>
      <c r="HU20" s="375"/>
      <c r="HV20" s="375"/>
      <c r="HW20" s="375"/>
      <c r="HX20" s="375"/>
      <c r="HY20" s="375"/>
      <c r="HZ20" s="375"/>
      <c r="IA20" s="375"/>
      <c r="IB20" s="376"/>
    </row>
    <row r="21" spans="1:236" s="91" customFormat="1" ht="10.5" customHeight="1">
      <c r="A21" s="377" t="s">
        <v>176</v>
      </c>
      <c r="B21" s="438"/>
      <c r="C21" s="438"/>
      <c r="D21" s="438"/>
      <c r="E21" s="439"/>
      <c r="F21" s="440" t="s">
        <v>10</v>
      </c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2"/>
      <c r="AN21" s="381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5"/>
      <c r="AZ21" s="436"/>
      <c r="BA21" s="436"/>
      <c r="BB21" s="436"/>
      <c r="BC21" s="436"/>
      <c r="BD21" s="436"/>
      <c r="BE21" s="436"/>
      <c r="BF21" s="436"/>
      <c r="BG21" s="437"/>
      <c r="BH21" s="381"/>
      <c r="BI21" s="433"/>
      <c r="BJ21" s="433"/>
      <c r="BK21" s="433"/>
      <c r="BL21" s="433"/>
      <c r="BM21" s="433"/>
      <c r="BN21" s="433"/>
      <c r="BO21" s="433"/>
      <c r="BP21" s="433"/>
      <c r="BQ21" s="433"/>
      <c r="BR21" s="434"/>
      <c r="BS21" s="435"/>
      <c r="BT21" s="436"/>
      <c r="BU21" s="436"/>
      <c r="BV21" s="436"/>
      <c r="BW21" s="436"/>
      <c r="BX21" s="436"/>
      <c r="BY21" s="436"/>
      <c r="BZ21" s="436"/>
      <c r="CA21" s="437"/>
      <c r="CB21" s="381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35"/>
      <c r="CN21" s="436"/>
      <c r="CO21" s="436"/>
      <c r="CP21" s="436"/>
      <c r="CQ21" s="436"/>
      <c r="CR21" s="436"/>
      <c r="CS21" s="436"/>
      <c r="CT21" s="436"/>
      <c r="CU21" s="437"/>
      <c r="CV21" s="381"/>
      <c r="CW21" s="433"/>
      <c r="CX21" s="433"/>
      <c r="CY21" s="433"/>
      <c r="CZ21" s="433"/>
      <c r="DA21" s="433"/>
      <c r="DB21" s="433"/>
      <c r="DC21" s="433"/>
      <c r="DD21" s="433"/>
      <c r="DE21" s="433"/>
      <c r="DF21" s="434"/>
      <c r="DG21" s="435"/>
      <c r="DH21" s="436"/>
      <c r="DI21" s="436"/>
      <c r="DJ21" s="436"/>
      <c r="DK21" s="436"/>
      <c r="DL21" s="436"/>
      <c r="DM21" s="436"/>
      <c r="DN21" s="436"/>
      <c r="DO21" s="437"/>
      <c r="DP21" s="381"/>
      <c r="DQ21" s="433"/>
      <c r="DR21" s="433"/>
      <c r="DS21" s="433"/>
      <c r="DT21" s="433"/>
      <c r="DU21" s="433"/>
      <c r="DV21" s="433"/>
      <c r="DW21" s="433"/>
      <c r="DX21" s="433"/>
      <c r="DY21" s="433"/>
      <c r="DZ21" s="434"/>
      <c r="EA21" s="435"/>
      <c r="EB21" s="436"/>
      <c r="EC21" s="436"/>
      <c r="ED21" s="436"/>
      <c r="EE21" s="436"/>
      <c r="EF21" s="436"/>
      <c r="EG21" s="436"/>
      <c r="EH21" s="436"/>
      <c r="EI21" s="437"/>
      <c r="EJ21" s="381"/>
      <c r="EK21" s="433"/>
      <c r="EL21" s="433"/>
      <c r="EM21" s="433"/>
      <c r="EN21" s="433"/>
      <c r="EO21" s="433"/>
      <c r="EP21" s="433"/>
      <c r="EQ21" s="433"/>
      <c r="ER21" s="433"/>
      <c r="ES21" s="433"/>
      <c r="ET21" s="434"/>
      <c r="EU21" s="381"/>
      <c r="EV21" s="433"/>
      <c r="EW21" s="433"/>
      <c r="EX21" s="433"/>
      <c r="EY21" s="433"/>
      <c r="EZ21" s="433"/>
      <c r="FA21" s="433"/>
      <c r="FB21" s="433"/>
      <c r="FC21" s="433"/>
      <c r="FD21" s="433"/>
      <c r="FE21" s="433"/>
      <c r="FF21" s="434"/>
      <c r="FG21" s="435"/>
      <c r="FH21" s="436"/>
      <c r="FI21" s="436"/>
      <c r="FJ21" s="436"/>
      <c r="FK21" s="436"/>
      <c r="FL21" s="436"/>
      <c r="FM21" s="436"/>
      <c r="FN21" s="436"/>
      <c r="FO21" s="437"/>
      <c r="FP21" s="435"/>
      <c r="FQ21" s="436"/>
      <c r="FR21" s="436"/>
      <c r="FS21" s="436"/>
      <c r="FT21" s="436"/>
      <c r="FU21" s="436"/>
      <c r="FV21" s="437"/>
      <c r="FW21" s="381"/>
      <c r="FX21" s="433"/>
      <c r="FY21" s="433"/>
      <c r="FZ21" s="433"/>
      <c r="GA21" s="433"/>
      <c r="GB21" s="433"/>
      <c r="GC21" s="433"/>
      <c r="GD21" s="433"/>
      <c r="GE21" s="433"/>
      <c r="GF21" s="433"/>
      <c r="GG21" s="433"/>
      <c r="GH21" s="434"/>
      <c r="GI21" s="381"/>
      <c r="GJ21" s="433"/>
      <c r="GK21" s="433"/>
      <c r="GL21" s="433"/>
      <c r="GM21" s="433"/>
      <c r="GN21" s="433"/>
      <c r="GO21" s="433"/>
      <c r="GP21" s="433"/>
      <c r="GQ21" s="433"/>
      <c r="GR21" s="433"/>
      <c r="GS21" s="433"/>
      <c r="GT21" s="434"/>
      <c r="GU21" s="435"/>
      <c r="GV21" s="436"/>
      <c r="GW21" s="436"/>
      <c r="GX21" s="436"/>
      <c r="GY21" s="436"/>
      <c r="GZ21" s="436"/>
      <c r="HA21" s="436"/>
      <c r="HB21" s="436"/>
      <c r="HC21" s="437"/>
      <c r="HD21" s="381"/>
      <c r="HE21" s="433"/>
      <c r="HF21" s="433"/>
      <c r="HG21" s="433"/>
      <c r="HH21" s="433"/>
      <c r="HI21" s="433"/>
      <c r="HJ21" s="433"/>
      <c r="HK21" s="433"/>
      <c r="HL21" s="433"/>
      <c r="HM21" s="433"/>
      <c r="HN21" s="434"/>
      <c r="HO21" s="443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5"/>
    </row>
    <row r="22" spans="1:236" s="91" customFormat="1" ht="10.5" customHeight="1">
      <c r="A22" s="377" t="s">
        <v>182</v>
      </c>
      <c r="B22" s="438"/>
      <c r="C22" s="438"/>
      <c r="D22" s="438"/>
      <c r="E22" s="439"/>
      <c r="F22" s="440" t="s">
        <v>9</v>
      </c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2"/>
      <c r="AN22" s="381"/>
      <c r="AO22" s="433"/>
      <c r="AP22" s="433"/>
      <c r="AQ22" s="433"/>
      <c r="AR22" s="433"/>
      <c r="AS22" s="433"/>
      <c r="AT22" s="433"/>
      <c r="AU22" s="433"/>
      <c r="AV22" s="433"/>
      <c r="AW22" s="433"/>
      <c r="AX22" s="434"/>
      <c r="AY22" s="435"/>
      <c r="AZ22" s="436"/>
      <c r="BA22" s="436"/>
      <c r="BB22" s="436"/>
      <c r="BC22" s="436"/>
      <c r="BD22" s="436"/>
      <c r="BE22" s="436"/>
      <c r="BF22" s="436"/>
      <c r="BG22" s="437"/>
      <c r="BH22" s="381"/>
      <c r="BI22" s="433"/>
      <c r="BJ22" s="433"/>
      <c r="BK22" s="433"/>
      <c r="BL22" s="433"/>
      <c r="BM22" s="433"/>
      <c r="BN22" s="433"/>
      <c r="BO22" s="433"/>
      <c r="BP22" s="433"/>
      <c r="BQ22" s="433"/>
      <c r="BR22" s="434"/>
      <c r="BS22" s="435"/>
      <c r="BT22" s="436"/>
      <c r="BU22" s="436"/>
      <c r="BV22" s="436"/>
      <c r="BW22" s="436"/>
      <c r="BX22" s="436"/>
      <c r="BY22" s="436"/>
      <c r="BZ22" s="436"/>
      <c r="CA22" s="437"/>
      <c r="CB22" s="381"/>
      <c r="CC22" s="433"/>
      <c r="CD22" s="433"/>
      <c r="CE22" s="433"/>
      <c r="CF22" s="433"/>
      <c r="CG22" s="433"/>
      <c r="CH22" s="433"/>
      <c r="CI22" s="433"/>
      <c r="CJ22" s="433"/>
      <c r="CK22" s="433"/>
      <c r="CL22" s="434"/>
      <c r="CM22" s="435"/>
      <c r="CN22" s="436"/>
      <c r="CO22" s="436"/>
      <c r="CP22" s="436"/>
      <c r="CQ22" s="436"/>
      <c r="CR22" s="436"/>
      <c r="CS22" s="436"/>
      <c r="CT22" s="436"/>
      <c r="CU22" s="437"/>
      <c r="CV22" s="381"/>
      <c r="CW22" s="433"/>
      <c r="CX22" s="433"/>
      <c r="CY22" s="433"/>
      <c r="CZ22" s="433"/>
      <c r="DA22" s="433"/>
      <c r="DB22" s="433"/>
      <c r="DC22" s="433"/>
      <c r="DD22" s="433"/>
      <c r="DE22" s="433"/>
      <c r="DF22" s="434"/>
      <c r="DG22" s="435"/>
      <c r="DH22" s="436"/>
      <c r="DI22" s="436"/>
      <c r="DJ22" s="436"/>
      <c r="DK22" s="436"/>
      <c r="DL22" s="436"/>
      <c r="DM22" s="436"/>
      <c r="DN22" s="436"/>
      <c r="DO22" s="437"/>
      <c r="DP22" s="381"/>
      <c r="DQ22" s="433"/>
      <c r="DR22" s="433"/>
      <c r="DS22" s="433"/>
      <c r="DT22" s="433"/>
      <c r="DU22" s="433"/>
      <c r="DV22" s="433"/>
      <c r="DW22" s="433"/>
      <c r="DX22" s="433"/>
      <c r="DY22" s="433"/>
      <c r="DZ22" s="434"/>
      <c r="EA22" s="435"/>
      <c r="EB22" s="436"/>
      <c r="EC22" s="436"/>
      <c r="ED22" s="436"/>
      <c r="EE22" s="436"/>
      <c r="EF22" s="436"/>
      <c r="EG22" s="436"/>
      <c r="EH22" s="436"/>
      <c r="EI22" s="437"/>
      <c r="EJ22" s="381"/>
      <c r="EK22" s="433"/>
      <c r="EL22" s="433"/>
      <c r="EM22" s="433"/>
      <c r="EN22" s="433"/>
      <c r="EO22" s="433"/>
      <c r="EP22" s="433"/>
      <c r="EQ22" s="433"/>
      <c r="ER22" s="433"/>
      <c r="ES22" s="433"/>
      <c r="ET22" s="434"/>
      <c r="EU22" s="381"/>
      <c r="EV22" s="433"/>
      <c r="EW22" s="433"/>
      <c r="EX22" s="433"/>
      <c r="EY22" s="433"/>
      <c r="EZ22" s="433"/>
      <c r="FA22" s="433"/>
      <c r="FB22" s="433"/>
      <c r="FC22" s="433"/>
      <c r="FD22" s="433"/>
      <c r="FE22" s="433"/>
      <c r="FF22" s="434"/>
      <c r="FG22" s="435"/>
      <c r="FH22" s="436"/>
      <c r="FI22" s="436"/>
      <c r="FJ22" s="436"/>
      <c r="FK22" s="436"/>
      <c r="FL22" s="436"/>
      <c r="FM22" s="436"/>
      <c r="FN22" s="436"/>
      <c r="FO22" s="437"/>
      <c r="FP22" s="435"/>
      <c r="FQ22" s="436"/>
      <c r="FR22" s="436"/>
      <c r="FS22" s="436"/>
      <c r="FT22" s="436"/>
      <c r="FU22" s="436"/>
      <c r="FV22" s="437"/>
      <c r="FW22" s="381"/>
      <c r="FX22" s="433"/>
      <c r="FY22" s="433"/>
      <c r="FZ22" s="433"/>
      <c r="GA22" s="433"/>
      <c r="GB22" s="433"/>
      <c r="GC22" s="433"/>
      <c r="GD22" s="433"/>
      <c r="GE22" s="433"/>
      <c r="GF22" s="433"/>
      <c r="GG22" s="433"/>
      <c r="GH22" s="434"/>
      <c r="GI22" s="381"/>
      <c r="GJ22" s="433"/>
      <c r="GK22" s="433"/>
      <c r="GL22" s="433"/>
      <c r="GM22" s="433"/>
      <c r="GN22" s="433"/>
      <c r="GO22" s="433"/>
      <c r="GP22" s="433"/>
      <c r="GQ22" s="433"/>
      <c r="GR22" s="433"/>
      <c r="GS22" s="433"/>
      <c r="GT22" s="434"/>
      <c r="GU22" s="435"/>
      <c r="GV22" s="436"/>
      <c r="GW22" s="436"/>
      <c r="GX22" s="436"/>
      <c r="GY22" s="436"/>
      <c r="GZ22" s="436"/>
      <c r="HA22" s="436"/>
      <c r="HB22" s="436"/>
      <c r="HC22" s="437"/>
      <c r="HD22" s="381"/>
      <c r="HE22" s="433"/>
      <c r="HF22" s="433"/>
      <c r="HG22" s="433"/>
      <c r="HH22" s="433"/>
      <c r="HI22" s="433"/>
      <c r="HJ22" s="433"/>
      <c r="HK22" s="433"/>
      <c r="HL22" s="433"/>
      <c r="HM22" s="433"/>
      <c r="HN22" s="434"/>
      <c r="HO22" s="443"/>
      <c r="HP22" s="444"/>
      <c r="HQ22" s="444"/>
      <c r="HR22" s="444"/>
      <c r="HS22" s="444"/>
      <c r="HT22" s="444"/>
      <c r="HU22" s="444"/>
      <c r="HV22" s="444"/>
      <c r="HW22" s="444"/>
      <c r="HX22" s="444"/>
      <c r="HY22" s="444"/>
      <c r="HZ22" s="444"/>
      <c r="IA22" s="444"/>
      <c r="IB22" s="445"/>
    </row>
    <row r="23" spans="1:236" s="91" customFormat="1" ht="10.5" customHeight="1">
      <c r="A23" s="377" t="s">
        <v>8</v>
      </c>
      <c r="B23" s="438"/>
      <c r="C23" s="438"/>
      <c r="D23" s="438"/>
      <c r="E23" s="439"/>
      <c r="F23" s="440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2"/>
      <c r="AN23" s="381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5"/>
      <c r="AZ23" s="436"/>
      <c r="BA23" s="436"/>
      <c r="BB23" s="436"/>
      <c r="BC23" s="436"/>
      <c r="BD23" s="436"/>
      <c r="BE23" s="436"/>
      <c r="BF23" s="436"/>
      <c r="BG23" s="437"/>
      <c r="BH23" s="381"/>
      <c r="BI23" s="433"/>
      <c r="BJ23" s="433"/>
      <c r="BK23" s="433"/>
      <c r="BL23" s="433"/>
      <c r="BM23" s="433"/>
      <c r="BN23" s="433"/>
      <c r="BO23" s="433"/>
      <c r="BP23" s="433"/>
      <c r="BQ23" s="433"/>
      <c r="BR23" s="434"/>
      <c r="BS23" s="435"/>
      <c r="BT23" s="436"/>
      <c r="BU23" s="436"/>
      <c r="BV23" s="436"/>
      <c r="BW23" s="436"/>
      <c r="BX23" s="436"/>
      <c r="BY23" s="436"/>
      <c r="BZ23" s="436"/>
      <c r="CA23" s="437"/>
      <c r="CB23" s="381"/>
      <c r="CC23" s="433"/>
      <c r="CD23" s="433"/>
      <c r="CE23" s="433"/>
      <c r="CF23" s="433"/>
      <c r="CG23" s="433"/>
      <c r="CH23" s="433"/>
      <c r="CI23" s="433"/>
      <c r="CJ23" s="433"/>
      <c r="CK23" s="433"/>
      <c r="CL23" s="434"/>
      <c r="CM23" s="435"/>
      <c r="CN23" s="436"/>
      <c r="CO23" s="436"/>
      <c r="CP23" s="436"/>
      <c r="CQ23" s="436"/>
      <c r="CR23" s="436"/>
      <c r="CS23" s="436"/>
      <c r="CT23" s="436"/>
      <c r="CU23" s="437"/>
      <c r="CV23" s="381"/>
      <c r="CW23" s="433"/>
      <c r="CX23" s="433"/>
      <c r="CY23" s="433"/>
      <c r="CZ23" s="433"/>
      <c r="DA23" s="433"/>
      <c r="DB23" s="433"/>
      <c r="DC23" s="433"/>
      <c r="DD23" s="433"/>
      <c r="DE23" s="433"/>
      <c r="DF23" s="434"/>
      <c r="DG23" s="435"/>
      <c r="DH23" s="436"/>
      <c r="DI23" s="436"/>
      <c r="DJ23" s="436"/>
      <c r="DK23" s="436"/>
      <c r="DL23" s="436"/>
      <c r="DM23" s="436"/>
      <c r="DN23" s="436"/>
      <c r="DO23" s="437"/>
      <c r="DP23" s="381"/>
      <c r="DQ23" s="433"/>
      <c r="DR23" s="433"/>
      <c r="DS23" s="433"/>
      <c r="DT23" s="433"/>
      <c r="DU23" s="433"/>
      <c r="DV23" s="433"/>
      <c r="DW23" s="433"/>
      <c r="DX23" s="433"/>
      <c r="DY23" s="433"/>
      <c r="DZ23" s="434"/>
      <c r="EA23" s="435"/>
      <c r="EB23" s="436"/>
      <c r="EC23" s="436"/>
      <c r="ED23" s="436"/>
      <c r="EE23" s="436"/>
      <c r="EF23" s="436"/>
      <c r="EG23" s="436"/>
      <c r="EH23" s="436"/>
      <c r="EI23" s="437"/>
      <c r="EJ23" s="381"/>
      <c r="EK23" s="433"/>
      <c r="EL23" s="433"/>
      <c r="EM23" s="433"/>
      <c r="EN23" s="433"/>
      <c r="EO23" s="433"/>
      <c r="EP23" s="433"/>
      <c r="EQ23" s="433"/>
      <c r="ER23" s="433"/>
      <c r="ES23" s="433"/>
      <c r="ET23" s="434"/>
      <c r="EU23" s="381"/>
      <c r="EV23" s="433"/>
      <c r="EW23" s="433"/>
      <c r="EX23" s="433"/>
      <c r="EY23" s="433"/>
      <c r="EZ23" s="433"/>
      <c r="FA23" s="433"/>
      <c r="FB23" s="433"/>
      <c r="FC23" s="433"/>
      <c r="FD23" s="433"/>
      <c r="FE23" s="433"/>
      <c r="FF23" s="434"/>
      <c r="FG23" s="435"/>
      <c r="FH23" s="436"/>
      <c r="FI23" s="436"/>
      <c r="FJ23" s="436"/>
      <c r="FK23" s="436"/>
      <c r="FL23" s="436"/>
      <c r="FM23" s="436"/>
      <c r="FN23" s="436"/>
      <c r="FO23" s="437"/>
      <c r="FP23" s="435"/>
      <c r="FQ23" s="436"/>
      <c r="FR23" s="436"/>
      <c r="FS23" s="436"/>
      <c r="FT23" s="436"/>
      <c r="FU23" s="436"/>
      <c r="FV23" s="437"/>
      <c r="FW23" s="381"/>
      <c r="FX23" s="433"/>
      <c r="FY23" s="433"/>
      <c r="FZ23" s="433"/>
      <c r="GA23" s="433"/>
      <c r="GB23" s="433"/>
      <c r="GC23" s="433"/>
      <c r="GD23" s="433"/>
      <c r="GE23" s="433"/>
      <c r="GF23" s="433"/>
      <c r="GG23" s="433"/>
      <c r="GH23" s="434"/>
      <c r="GI23" s="381"/>
      <c r="GJ23" s="433"/>
      <c r="GK23" s="433"/>
      <c r="GL23" s="433"/>
      <c r="GM23" s="433"/>
      <c r="GN23" s="433"/>
      <c r="GO23" s="433"/>
      <c r="GP23" s="433"/>
      <c r="GQ23" s="433"/>
      <c r="GR23" s="433"/>
      <c r="GS23" s="433"/>
      <c r="GT23" s="434"/>
      <c r="GU23" s="435"/>
      <c r="GV23" s="436"/>
      <c r="GW23" s="436"/>
      <c r="GX23" s="436"/>
      <c r="GY23" s="436"/>
      <c r="GZ23" s="436"/>
      <c r="HA23" s="436"/>
      <c r="HB23" s="436"/>
      <c r="HC23" s="437"/>
      <c r="HD23" s="381"/>
      <c r="HE23" s="433"/>
      <c r="HF23" s="433"/>
      <c r="HG23" s="433"/>
      <c r="HH23" s="433"/>
      <c r="HI23" s="433"/>
      <c r="HJ23" s="433"/>
      <c r="HK23" s="433"/>
      <c r="HL23" s="433"/>
      <c r="HM23" s="433"/>
      <c r="HN23" s="434"/>
      <c r="HO23" s="443"/>
      <c r="HP23" s="444"/>
      <c r="HQ23" s="444"/>
      <c r="HR23" s="444"/>
      <c r="HS23" s="444"/>
      <c r="HT23" s="444"/>
      <c r="HU23" s="444"/>
      <c r="HV23" s="444"/>
      <c r="HW23" s="444"/>
      <c r="HX23" s="444"/>
      <c r="HY23" s="444"/>
      <c r="HZ23" s="444"/>
      <c r="IA23" s="444"/>
      <c r="IB23" s="445"/>
    </row>
    <row r="24" spans="1:236" s="91" customFormat="1" ht="23.25" customHeight="1">
      <c r="A24" s="365" t="s">
        <v>183</v>
      </c>
      <c r="B24" s="366"/>
      <c r="C24" s="366"/>
      <c r="D24" s="366"/>
      <c r="E24" s="367"/>
      <c r="F24" s="343" t="s">
        <v>184</v>
      </c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5"/>
      <c r="AN24" s="368"/>
      <c r="AO24" s="369"/>
      <c r="AP24" s="369"/>
      <c r="AQ24" s="369"/>
      <c r="AR24" s="369"/>
      <c r="AS24" s="369"/>
      <c r="AT24" s="369"/>
      <c r="AU24" s="369"/>
      <c r="AV24" s="369"/>
      <c r="AW24" s="369"/>
      <c r="AX24" s="370"/>
      <c r="AY24" s="321"/>
      <c r="AZ24" s="322"/>
      <c r="BA24" s="322"/>
      <c r="BB24" s="322"/>
      <c r="BC24" s="322"/>
      <c r="BD24" s="322"/>
      <c r="BE24" s="322"/>
      <c r="BF24" s="322"/>
      <c r="BG24" s="323"/>
      <c r="BH24" s="368"/>
      <c r="BI24" s="369"/>
      <c r="BJ24" s="369"/>
      <c r="BK24" s="369"/>
      <c r="BL24" s="369"/>
      <c r="BM24" s="369"/>
      <c r="BN24" s="369"/>
      <c r="BO24" s="369"/>
      <c r="BP24" s="369"/>
      <c r="BQ24" s="369"/>
      <c r="BR24" s="370"/>
      <c r="BS24" s="321"/>
      <c r="BT24" s="322"/>
      <c r="BU24" s="322"/>
      <c r="BV24" s="322"/>
      <c r="BW24" s="322"/>
      <c r="BX24" s="322"/>
      <c r="BY24" s="322"/>
      <c r="BZ24" s="322"/>
      <c r="CA24" s="323"/>
      <c r="CB24" s="368"/>
      <c r="CC24" s="369"/>
      <c r="CD24" s="369"/>
      <c r="CE24" s="369"/>
      <c r="CF24" s="369"/>
      <c r="CG24" s="369"/>
      <c r="CH24" s="369"/>
      <c r="CI24" s="369"/>
      <c r="CJ24" s="369"/>
      <c r="CK24" s="369"/>
      <c r="CL24" s="370"/>
      <c r="CM24" s="321"/>
      <c r="CN24" s="322"/>
      <c r="CO24" s="322"/>
      <c r="CP24" s="322"/>
      <c r="CQ24" s="322"/>
      <c r="CR24" s="322"/>
      <c r="CS24" s="322"/>
      <c r="CT24" s="322"/>
      <c r="CU24" s="323"/>
      <c r="CV24" s="368"/>
      <c r="CW24" s="369"/>
      <c r="CX24" s="369"/>
      <c r="CY24" s="369"/>
      <c r="CZ24" s="369"/>
      <c r="DA24" s="369"/>
      <c r="DB24" s="369"/>
      <c r="DC24" s="369"/>
      <c r="DD24" s="369"/>
      <c r="DE24" s="369"/>
      <c r="DF24" s="370"/>
      <c r="DG24" s="321"/>
      <c r="DH24" s="322"/>
      <c r="DI24" s="322"/>
      <c r="DJ24" s="322"/>
      <c r="DK24" s="322"/>
      <c r="DL24" s="322"/>
      <c r="DM24" s="322"/>
      <c r="DN24" s="322"/>
      <c r="DO24" s="323"/>
      <c r="DP24" s="368"/>
      <c r="DQ24" s="369"/>
      <c r="DR24" s="369"/>
      <c r="DS24" s="369"/>
      <c r="DT24" s="369"/>
      <c r="DU24" s="369"/>
      <c r="DV24" s="369"/>
      <c r="DW24" s="369"/>
      <c r="DX24" s="369"/>
      <c r="DY24" s="369"/>
      <c r="DZ24" s="370"/>
      <c r="EA24" s="321"/>
      <c r="EB24" s="322"/>
      <c r="EC24" s="322"/>
      <c r="ED24" s="322"/>
      <c r="EE24" s="322"/>
      <c r="EF24" s="322"/>
      <c r="EG24" s="322"/>
      <c r="EH24" s="322"/>
      <c r="EI24" s="323"/>
      <c r="EJ24" s="368"/>
      <c r="EK24" s="369"/>
      <c r="EL24" s="369"/>
      <c r="EM24" s="369"/>
      <c r="EN24" s="369"/>
      <c r="EO24" s="369"/>
      <c r="EP24" s="369"/>
      <c r="EQ24" s="369"/>
      <c r="ER24" s="369"/>
      <c r="ES24" s="369"/>
      <c r="ET24" s="370"/>
      <c r="EU24" s="368"/>
      <c r="EV24" s="369"/>
      <c r="EW24" s="369"/>
      <c r="EX24" s="369"/>
      <c r="EY24" s="369"/>
      <c r="EZ24" s="369"/>
      <c r="FA24" s="369"/>
      <c r="FB24" s="369"/>
      <c r="FC24" s="369"/>
      <c r="FD24" s="369"/>
      <c r="FE24" s="369"/>
      <c r="FF24" s="370"/>
      <c r="FG24" s="321"/>
      <c r="FH24" s="322"/>
      <c r="FI24" s="322"/>
      <c r="FJ24" s="322"/>
      <c r="FK24" s="322"/>
      <c r="FL24" s="322"/>
      <c r="FM24" s="322"/>
      <c r="FN24" s="322"/>
      <c r="FO24" s="323"/>
      <c r="FP24" s="321"/>
      <c r="FQ24" s="322"/>
      <c r="FR24" s="322"/>
      <c r="FS24" s="322"/>
      <c r="FT24" s="322"/>
      <c r="FU24" s="322"/>
      <c r="FV24" s="323"/>
      <c r="FW24" s="368"/>
      <c r="FX24" s="369"/>
      <c r="FY24" s="369"/>
      <c r="FZ24" s="369"/>
      <c r="GA24" s="369"/>
      <c r="GB24" s="369"/>
      <c r="GC24" s="369"/>
      <c r="GD24" s="369"/>
      <c r="GE24" s="369"/>
      <c r="GF24" s="369"/>
      <c r="GG24" s="369"/>
      <c r="GH24" s="370"/>
      <c r="GI24" s="368"/>
      <c r="GJ24" s="369"/>
      <c r="GK24" s="369"/>
      <c r="GL24" s="369"/>
      <c r="GM24" s="369"/>
      <c r="GN24" s="369"/>
      <c r="GO24" s="369"/>
      <c r="GP24" s="369"/>
      <c r="GQ24" s="369"/>
      <c r="GR24" s="369"/>
      <c r="GS24" s="369"/>
      <c r="GT24" s="370"/>
      <c r="GU24" s="321"/>
      <c r="GV24" s="322"/>
      <c r="GW24" s="322"/>
      <c r="GX24" s="322"/>
      <c r="GY24" s="322"/>
      <c r="GZ24" s="322"/>
      <c r="HA24" s="322"/>
      <c r="HB24" s="322"/>
      <c r="HC24" s="323"/>
      <c r="HD24" s="368"/>
      <c r="HE24" s="369"/>
      <c r="HF24" s="369"/>
      <c r="HG24" s="369"/>
      <c r="HH24" s="369"/>
      <c r="HI24" s="369"/>
      <c r="HJ24" s="369"/>
      <c r="HK24" s="369"/>
      <c r="HL24" s="369"/>
      <c r="HM24" s="369"/>
      <c r="HN24" s="370"/>
      <c r="HO24" s="374"/>
      <c r="HP24" s="375"/>
      <c r="HQ24" s="375"/>
      <c r="HR24" s="375"/>
      <c r="HS24" s="375"/>
      <c r="HT24" s="375"/>
      <c r="HU24" s="375"/>
      <c r="HV24" s="375"/>
      <c r="HW24" s="375"/>
      <c r="HX24" s="375"/>
      <c r="HY24" s="375"/>
      <c r="HZ24" s="375"/>
      <c r="IA24" s="375"/>
      <c r="IB24" s="376"/>
    </row>
    <row r="25" spans="1:236" s="91" customFormat="1" ht="10.5" customHeight="1">
      <c r="A25" s="377" t="s">
        <v>176</v>
      </c>
      <c r="B25" s="438"/>
      <c r="C25" s="438"/>
      <c r="D25" s="438"/>
      <c r="E25" s="439"/>
      <c r="F25" s="440" t="s">
        <v>10</v>
      </c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2"/>
      <c r="AN25" s="381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5"/>
      <c r="AZ25" s="436"/>
      <c r="BA25" s="436"/>
      <c r="BB25" s="436"/>
      <c r="BC25" s="436"/>
      <c r="BD25" s="436"/>
      <c r="BE25" s="436"/>
      <c r="BF25" s="436"/>
      <c r="BG25" s="437"/>
      <c r="BH25" s="381"/>
      <c r="BI25" s="433"/>
      <c r="BJ25" s="433"/>
      <c r="BK25" s="433"/>
      <c r="BL25" s="433"/>
      <c r="BM25" s="433"/>
      <c r="BN25" s="433"/>
      <c r="BO25" s="433"/>
      <c r="BP25" s="433"/>
      <c r="BQ25" s="433"/>
      <c r="BR25" s="434"/>
      <c r="BS25" s="435"/>
      <c r="BT25" s="436"/>
      <c r="BU25" s="436"/>
      <c r="BV25" s="436"/>
      <c r="BW25" s="436"/>
      <c r="BX25" s="436"/>
      <c r="BY25" s="436"/>
      <c r="BZ25" s="436"/>
      <c r="CA25" s="437"/>
      <c r="CB25" s="381"/>
      <c r="CC25" s="433"/>
      <c r="CD25" s="433"/>
      <c r="CE25" s="433"/>
      <c r="CF25" s="433"/>
      <c r="CG25" s="433"/>
      <c r="CH25" s="433"/>
      <c r="CI25" s="433"/>
      <c r="CJ25" s="433"/>
      <c r="CK25" s="433"/>
      <c r="CL25" s="434"/>
      <c r="CM25" s="435"/>
      <c r="CN25" s="436"/>
      <c r="CO25" s="436"/>
      <c r="CP25" s="436"/>
      <c r="CQ25" s="436"/>
      <c r="CR25" s="436"/>
      <c r="CS25" s="436"/>
      <c r="CT25" s="436"/>
      <c r="CU25" s="437"/>
      <c r="CV25" s="381"/>
      <c r="CW25" s="433"/>
      <c r="CX25" s="433"/>
      <c r="CY25" s="433"/>
      <c r="CZ25" s="433"/>
      <c r="DA25" s="433"/>
      <c r="DB25" s="433"/>
      <c r="DC25" s="433"/>
      <c r="DD25" s="433"/>
      <c r="DE25" s="433"/>
      <c r="DF25" s="434"/>
      <c r="DG25" s="435"/>
      <c r="DH25" s="436"/>
      <c r="DI25" s="436"/>
      <c r="DJ25" s="436"/>
      <c r="DK25" s="436"/>
      <c r="DL25" s="436"/>
      <c r="DM25" s="436"/>
      <c r="DN25" s="436"/>
      <c r="DO25" s="437"/>
      <c r="DP25" s="381"/>
      <c r="DQ25" s="433"/>
      <c r="DR25" s="433"/>
      <c r="DS25" s="433"/>
      <c r="DT25" s="433"/>
      <c r="DU25" s="433"/>
      <c r="DV25" s="433"/>
      <c r="DW25" s="433"/>
      <c r="DX25" s="433"/>
      <c r="DY25" s="433"/>
      <c r="DZ25" s="434"/>
      <c r="EA25" s="435"/>
      <c r="EB25" s="436"/>
      <c r="EC25" s="436"/>
      <c r="ED25" s="436"/>
      <c r="EE25" s="436"/>
      <c r="EF25" s="436"/>
      <c r="EG25" s="436"/>
      <c r="EH25" s="436"/>
      <c r="EI25" s="437"/>
      <c r="EJ25" s="381"/>
      <c r="EK25" s="433"/>
      <c r="EL25" s="433"/>
      <c r="EM25" s="433"/>
      <c r="EN25" s="433"/>
      <c r="EO25" s="433"/>
      <c r="EP25" s="433"/>
      <c r="EQ25" s="433"/>
      <c r="ER25" s="433"/>
      <c r="ES25" s="433"/>
      <c r="ET25" s="434"/>
      <c r="EU25" s="381"/>
      <c r="EV25" s="433"/>
      <c r="EW25" s="433"/>
      <c r="EX25" s="433"/>
      <c r="EY25" s="433"/>
      <c r="EZ25" s="433"/>
      <c r="FA25" s="433"/>
      <c r="FB25" s="433"/>
      <c r="FC25" s="433"/>
      <c r="FD25" s="433"/>
      <c r="FE25" s="433"/>
      <c r="FF25" s="434"/>
      <c r="FG25" s="435"/>
      <c r="FH25" s="436"/>
      <c r="FI25" s="436"/>
      <c r="FJ25" s="436"/>
      <c r="FK25" s="436"/>
      <c r="FL25" s="436"/>
      <c r="FM25" s="436"/>
      <c r="FN25" s="436"/>
      <c r="FO25" s="437"/>
      <c r="FP25" s="435"/>
      <c r="FQ25" s="436"/>
      <c r="FR25" s="436"/>
      <c r="FS25" s="436"/>
      <c r="FT25" s="436"/>
      <c r="FU25" s="436"/>
      <c r="FV25" s="437"/>
      <c r="FW25" s="381"/>
      <c r="FX25" s="433"/>
      <c r="FY25" s="433"/>
      <c r="FZ25" s="433"/>
      <c r="GA25" s="433"/>
      <c r="GB25" s="433"/>
      <c r="GC25" s="433"/>
      <c r="GD25" s="433"/>
      <c r="GE25" s="433"/>
      <c r="GF25" s="433"/>
      <c r="GG25" s="433"/>
      <c r="GH25" s="434"/>
      <c r="GI25" s="381"/>
      <c r="GJ25" s="433"/>
      <c r="GK25" s="433"/>
      <c r="GL25" s="433"/>
      <c r="GM25" s="433"/>
      <c r="GN25" s="433"/>
      <c r="GO25" s="433"/>
      <c r="GP25" s="433"/>
      <c r="GQ25" s="433"/>
      <c r="GR25" s="433"/>
      <c r="GS25" s="433"/>
      <c r="GT25" s="434"/>
      <c r="GU25" s="435"/>
      <c r="GV25" s="436"/>
      <c r="GW25" s="436"/>
      <c r="GX25" s="436"/>
      <c r="GY25" s="436"/>
      <c r="GZ25" s="436"/>
      <c r="HA25" s="436"/>
      <c r="HB25" s="436"/>
      <c r="HC25" s="437"/>
      <c r="HD25" s="381"/>
      <c r="HE25" s="433"/>
      <c r="HF25" s="433"/>
      <c r="HG25" s="433"/>
      <c r="HH25" s="433"/>
      <c r="HI25" s="433"/>
      <c r="HJ25" s="433"/>
      <c r="HK25" s="433"/>
      <c r="HL25" s="433"/>
      <c r="HM25" s="433"/>
      <c r="HN25" s="434"/>
      <c r="HO25" s="443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5"/>
    </row>
    <row r="26" spans="1:236" s="91" customFormat="1" ht="10.5" customHeight="1">
      <c r="A26" s="377" t="s">
        <v>182</v>
      </c>
      <c r="B26" s="438"/>
      <c r="C26" s="438"/>
      <c r="D26" s="438"/>
      <c r="E26" s="439"/>
      <c r="F26" s="440" t="s">
        <v>9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2"/>
      <c r="AN26" s="381"/>
      <c r="AO26" s="433"/>
      <c r="AP26" s="433"/>
      <c r="AQ26" s="433"/>
      <c r="AR26" s="433"/>
      <c r="AS26" s="433"/>
      <c r="AT26" s="433"/>
      <c r="AU26" s="433"/>
      <c r="AV26" s="433"/>
      <c r="AW26" s="433"/>
      <c r="AX26" s="434"/>
      <c r="AY26" s="435"/>
      <c r="AZ26" s="436"/>
      <c r="BA26" s="436"/>
      <c r="BB26" s="436"/>
      <c r="BC26" s="436"/>
      <c r="BD26" s="436"/>
      <c r="BE26" s="436"/>
      <c r="BF26" s="436"/>
      <c r="BG26" s="437"/>
      <c r="BH26" s="381"/>
      <c r="BI26" s="433"/>
      <c r="BJ26" s="433"/>
      <c r="BK26" s="433"/>
      <c r="BL26" s="433"/>
      <c r="BM26" s="433"/>
      <c r="BN26" s="433"/>
      <c r="BO26" s="433"/>
      <c r="BP26" s="433"/>
      <c r="BQ26" s="433"/>
      <c r="BR26" s="434"/>
      <c r="BS26" s="435"/>
      <c r="BT26" s="436"/>
      <c r="BU26" s="436"/>
      <c r="BV26" s="436"/>
      <c r="BW26" s="436"/>
      <c r="BX26" s="436"/>
      <c r="BY26" s="436"/>
      <c r="BZ26" s="436"/>
      <c r="CA26" s="437"/>
      <c r="CB26" s="381"/>
      <c r="CC26" s="433"/>
      <c r="CD26" s="433"/>
      <c r="CE26" s="433"/>
      <c r="CF26" s="433"/>
      <c r="CG26" s="433"/>
      <c r="CH26" s="433"/>
      <c r="CI26" s="433"/>
      <c r="CJ26" s="433"/>
      <c r="CK26" s="433"/>
      <c r="CL26" s="434"/>
      <c r="CM26" s="435"/>
      <c r="CN26" s="436"/>
      <c r="CO26" s="436"/>
      <c r="CP26" s="436"/>
      <c r="CQ26" s="436"/>
      <c r="CR26" s="436"/>
      <c r="CS26" s="436"/>
      <c r="CT26" s="436"/>
      <c r="CU26" s="437"/>
      <c r="CV26" s="381"/>
      <c r="CW26" s="433"/>
      <c r="CX26" s="433"/>
      <c r="CY26" s="433"/>
      <c r="CZ26" s="433"/>
      <c r="DA26" s="433"/>
      <c r="DB26" s="433"/>
      <c r="DC26" s="433"/>
      <c r="DD26" s="433"/>
      <c r="DE26" s="433"/>
      <c r="DF26" s="434"/>
      <c r="DG26" s="435"/>
      <c r="DH26" s="436"/>
      <c r="DI26" s="436"/>
      <c r="DJ26" s="436"/>
      <c r="DK26" s="436"/>
      <c r="DL26" s="436"/>
      <c r="DM26" s="436"/>
      <c r="DN26" s="436"/>
      <c r="DO26" s="437"/>
      <c r="DP26" s="381"/>
      <c r="DQ26" s="433"/>
      <c r="DR26" s="433"/>
      <c r="DS26" s="433"/>
      <c r="DT26" s="433"/>
      <c r="DU26" s="433"/>
      <c r="DV26" s="433"/>
      <c r="DW26" s="433"/>
      <c r="DX26" s="433"/>
      <c r="DY26" s="433"/>
      <c r="DZ26" s="434"/>
      <c r="EA26" s="435"/>
      <c r="EB26" s="436"/>
      <c r="EC26" s="436"/>
      <c r="ED26" s="436"/>
      <c r="EE26" s="436"/>
      <c r="EF26" s="436"/>
      <c r="EG26" s="436"/>
      <c r="EH26" s="436"/>
      <c r="EI26" s="437"/>
      <c r="EJ26" s="381"/>
      <c r="EK26" s="433"/>
      <c r="EL26" s="433"/>
      <c r="EM26" s="433"/>
      <c r="EN26" s="433"/>
      <c r="EO26" s="433"/>
      <c r="EP26" s="433"/>
      <c r="EQ26" s="433"/>
      <c r="ER26" s="433"/>
      <c r="ES26" s="433"/>
      <c r="ET26" s="434"/>
      <c r="EU26" s="381"/>
      <c r="EV26" s="433"/>
      <c r="EW26" s="433"/>
      <c r="EX26" s="433"/>
      <c r="EY26" s="433"/>
      <c r="EZ26" s="433"/>
      <c r="FA26" s="433"/>
      <c r="FB26" s="433"/>
      <c r="FC26" s="433"/>
      <c r="FD26" s="433"/>
      <c r="FE26" s="433"/>
      <c r="FF26" s="434"/>
      <c r="FG26" s="435"/>
      <c r="FH26" s="436"/>
      <c r="FI26" s="436"/>
      <c r="FJ26" s="436"/>
      <c r="FK26" s="436"/>
      <c r="FL26" s="436"/>
      <c r="FM26" s="436"/>
      <c r="FN26" s="436"/>
      <c r="FO26" s="437"/>
      <c r="FP26" s="435"/>
      <c r="FQ26" s="436"/>
      <c r="FR26" s="436"/>
      <c r="FS26" s="436"/>
      <c r="FT26" s="436"/>
      <c r="FU26" s="436"/>
      <c r="FV26" s="437"/>
      <c r="FW26" s="381"/>
      <c r="FX26" s="433"/>
      <c r="FY26" s="433"/>
      <c r="FZ26" s="433"/>
      <c r="GA26" s="433"/>
      <c r="GB26" s="433"/>
      <c r="GC26" s="433"/>
      <c r="GD26" s="433"/>
      <c r="GE26" s="433"/>
      <c r="GF26" s="433"/>
      <c r="GG26" s="433"/>
      <c r="GH26" s="434"/>
      <c r="GI26" s="381"/>
      <c r="GJ26" s="433"/>
      <c r="GK26" s="433"/>
      <c r="GL26" s="433"/>
      <c r="GM26" s="433"/>
      <c r="GN26" s="433"/>
      <c r="GO26" s="433"/>
      <c r="GP26" s="433"/>
      <c r="GQ26" s="433"/>
      <c r="GR26" s="433"/>
      <c r="GS26" s="433"/>
      <c r="GT26" s="434"/>
      <c r="GU26" s="435"/>
      <c r="GV26" s="436"/>
      <c r="GW26" s="436"/>
      <c r="GX26" s="436"/>
      <c r="GY26" s="436"/>
      <c r="GZ26" s="436"/>
      <c r="HA26" s="436"/>
      <c r="HB26" s="436"/>
      <c r="HC26" s="437"/>
      <c r="HD26" s="381"/>
      <c r="HE26" s="433"/>
      <c r="HF26" s="433"/>
      <c r="HG26" s="433"/>
      <c r="HH26" s="433"/>
      <c r="HI26" s="433"/>
      <c r="HJ26" s="433"/>
      <c r="HK26" s="433"/>
      <c r="HL26" s="433"/>
      <c r="HM26" s="433"/>
      <c r="HN26" s="434"/>
      <c r="HO26" s="443"/>
      <c r="HP26" s="444"/>
      <c r="HQ26" s="444"/>
      <c r="HR26" s="444"/>
      <c r="HS26" s="444"/>
      <c r="HT26" s="444"/>
      <c r="HU26" s="444"/>
      <c r="HV26" s="444"/>
      <c r="HW26" s="444"/>
      <c r="HX26" s="444"/>
      <c r="HY26" s="444"/>
      <c r="HZ26" s="444"/>
      <c r="IA26" s="444"/>
      <c r="IB26" s="445"/>
    </row>
    <row r="27" spans="1:236" s="91" customFormat="1" ht="10.5" customHeight="1">
      <c r="A27" s="377" t="s">
        <v>8</v>
      </c>
      <c r="B27" s="438"/>
      <c r="C27" s="438"/>
      <c r="D27" s="438"/>
      <c r="E27" s="439"/>
      <c r="F27" s="440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2"/>
      <c r="AN27" s="381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5"/>
      <c r="AZ27" s="436"/>
      <c r="BA27" s="436"/>
      <c r="BB27" s="436"/>
      <c r="BC27" s="436"/>
      <c r="BD27" s="436"/>
      <c r="BE27" s="436"/>
      <c r="BF27" s="436"/>
      <c r="BG27" s="437"/>
      <c r="BH27" s="381"/>
      <c r="BI27" s="433"/>
      <c r="BJ27" s="433"/>
      <c r="BK27" s="433"/>
      <c r="BL27" s="433"/>
      <c r="BM27" s="433"/>
      <c r="BN27" s="433"/>
      <c r="BO27" s="433"/>
      <c r="BP27" s="433"/>
      <c r="BQ27" s="433"/>
      <c r="BR27" s="434"/>
      <c r="BS27" s="435"/>
      <c r="BT27" s="436"/>
      <c r="BU27" s="436"/>
      <c r="BV27" s="436"/>
      <c r="BW27" s="436"/>
      <c r="BX27" s="436"/>
      <c r="BY27" s="436"/>
      <c r="BZ27" s="436"/>
      <c r="CA27" s="437"/>
      <c r="CB27" s="381"/>
      <c r="CC27" s="433"/>
      <c r="CD27" s="433"/>
      <c r="CE27" s="433"/>
      <c r="CF27" s="433"/>
      <c r="CG27" s="433"/>
      <c r="CH27" s="433"/>
      <c r="CI27" s="433"/>
      <c r="CJ27" s="433"/>
      <c r="CK27" s="433"/>
      <c r="CL27" s="434"/>
      <c r="CM27" s="435"/>
      <c r="CN27" s="436"/>
      <c r="CO27" s="436"/>
      <c r="CP27" s="436"/>
      <c r="CQ27" s="436"/>
      <c r="CR27" s="436"/>
      <c r="CS27" s="436"/>
      <c r="CT27" s="436"/>
      <c r="CU27" s="437"/>
      <c r="CV27" s="381"/>
      <c r="CW27" s="433"/>
      <c r="CX27" s="433"/>
      <c r="CY27" s="433"/>
      <c r="CZ27" s="433"/>
      <c r="DA27" s="433"/>
      <c r="DB27" s="433"/>
      <c r="DC27" s="433"/>
      <c r="DD27" s="433"/>
      <c r="DE27" s="433"/>
      <c r="DF27" s="434"/>
      <c r="DG27" s="435"/>
      <c r="DH27" s="436"/>
      <c r="DI27" s="436"/>
      <c r="DJ27" s="436"/>
      <c r="DK27" s="436"/>
      <c r="DL27" s="436"/>
      <c r="DM27" s="436"/>
      <c r="DN27" s="436"/>
      <c r="DO27" s="437"/>
      <c r="DP27" s="381"/>
      <c r="DQ27" s="433"/>
      <c r="DR27" s="433"/>
      <c r="DS27" s="433"/>
      <c r="DT27" s="433"/>
      <c r="DU27" s="433"/>
      <c r="DV27" s="433"/>
      <c r="DW27" s="433"/>
      <c r="DX27" s="433"/>
      <c r="DY27" s="433"/>
      <c r="DZ27" s="434"/>
      <c r="EA27" s="435"/>
      <c r="EB27" s="436"/>
      <c r="EC27" s="436"/>
      <c r="ED27" s="436"/>
      <c r="EE27" s="436"/>
      <c r="EF27" s="436"/>
      <c r="EG27" s="436"/>
      <c r="EH27" s="436"/>
      <c r="EI27" s="437"/>
      <c r="EJ27" s="381"/>
      <c r="EK27" s="433"/>
      <c r="EL27" s="433"/>
      <c r="EM27" s="433"/>
      <c r="EN27" s="433"/>
      <c r="EO27" s="433"/>
      <c r="EP27" s="433"/>
      <c r="EQ27" s="433"/>
      <c r="ER27" s="433"/>
      <c r="ES27" s="433"/>
      <c r="ET27" s="434"/>
      <c r="EU27" s="381"/>
      <c r="EV27" s="433"/>
      <c r="EW27" s="433"/>
      <c r="EX27" s="433"/>
      <c r="EY27" s="433"/>
      <c r="EZ27" s="433"/>
      <c r="FA27" s="433"/>
      <c r="FB27" s="433"/>
      <c r="FC27" s="433"/>
      <c r="FD27" s="433"/>
      <c r="FE27" s="433"/>
      <c r="FF27" s="434"/>
      <c r="FG27" s="435"/>
      <c r="FH27" s="436"/>
      <c r="FI27" s="436"/>
      <c r="FJ27" s="436"/>
      <c r="FK27" s="436"/>
      <c r="FL27" s="436"/>
      <c r="FM27" s="436"/>
      <c r="FN27" s="436"/>
      <c r="FO27" s="437"/>
      <c r="FP27" s="435"/>
      <c r="FQ27" s="436"/>
      <c r="FR27" s="436"/>
      <c r="FS27" s="436"/>
      <c r="FT27" s="436"/>
      <c r="FU27" s="436"/>
      <c r="FV27" s="437"/>
      <c r="FW27" s="381"/>
      <c r="FX27" s="433"/>
      <c r="FY27" s="433"/>
      <c r="FZ27" s="433"/>
      <c r="GA27" s="433"/>
      <c r="GB27" s="433"/>
      <c r="GC27" s="433"/>
      <c r="GD27" s="433"/>
      <c r="GE27" s="433"/>
      <c r="GF27" s="433"/>
      <c r="GG27" s="433"/>
      <c r="GH27" s="434"/>
      <c r="GI27" s="381"/>
      <c r="GJ27" s="433"/>
      <c r="GK27" s="433"/>
      <c r="GL27" s="433"/>
      <c r="GM27" s="433"/>
      <c r="GN27" s="433"/>
      <c r="GO27" s="433"/>
      <c r="GP27" s="433"/>
      <c r="GQ27" s="433"/>
      <c r="GR27" s="433"/>
      <c r="GS27" s="433"/>
      <c r="GT27" s="434"/>
      <c r="GU27" s="435"/>
      <c r="GV27" s="436"/>
      <c r="GW27" s="436"/>
      <c r="GX27" s="436"/>
      <c r="GY27" s="436"/>
      <c r="GZ27" s="436"/>
      <c r="HA27" s="436"/>
      <c r="HB27" s="436"/>
      <c r="HC27" s="437"/>
      <c r="HD27" s="381"/>
      <c r="HE27" s="433"/>
      <c r="HF27" s="433"/>
      <c r="HG27" s="433"/>
      <c r="HH27" s="433"/>
      <c r="HI27" s="433"/>
      <c r="HJ27" s="433"/>
      <c r="HK27" s="433"/>
      <c r="HL27" s="433"/>
      <c r="HM27" s="433"/>
      <c r="HN27" s="434"/>
      <c r="HO27" s="443"/>
      <c r="HP27" s="444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5"/>
    </row>
    <row r="28" spans="1:236" s="91" customFormat="1" ht="35.25" customHeight="1">
      <c r="A28" s="365" t="s">
        <v>185</v>
      </c>
      <c r="B28" s="366"/>
      <c r="C28" s="366"/>
      <c r="D28" s="366"/>
      <c r="E28" s="367"/>
      <c r="F28" s="343" t="s">
        <v>20</v>
      </c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5"/>
      <c r="AN28" s="368"/>
      <c r="AO28" s="369"/>
      <c r="AP28" s="369"/>
      <c r="AQ28" s="369"/>
      <c r="AR28" s="369"/>
      <c r="AS28" s="369"/>
      <c r="AT28" s="369"/>
      <c r="AU28" s="369"/>
      <c r="AV28" s="369"/>
      <c r="AW28" s="369"/>
      <c r="AX28" s="370"/>
      <c r="AY28" s="321"/>
      <c r="AZ28" s="322"/>
      <c r="BA28" s="322"/>
      <c r="BB28" s="322"/>
      <c r="BC28" s="322"/>
      <c r="BD28" s="322"/>
      <c r="BE28" s="322"/>
      <c r="BF28" s="322"/>
      <c r="BG28" s="323"/>
      <c r="BH28" s="368"/>
      <c r="BI28" s="369"/>
      <c r="BJ28" s="369"/>
      <c r="BK28" s="369"/>
      <c r="BL28" s="369"/>
      <c r="BM28" s="369"/>
      <c r="BN28" s="369"/>
      <c r="BO28" s="369"/>
      <c r="BP28" s="369"/>
      <c r="BQ28" s="369"/>
      <c r="BR28" s="370"/>
      <c r="BS28" s="321"/>
      <c r="BT28" s="322"/>
      <c r="BU28" s="322"/>
      <c r="BV28" s="322"/>
      <c r="BW28" s="322"/>
      <c r="BX28" s="322"/>
      <c r="BY28" s="322"/>
      <c r="BZ28" s="322"/>
      <c r="CA28" s="323"/>
      <c r="CB28" s="368"/>
      <c r="CC28" s="369"/>
      <c r="CD28" s="369"/>
      <c r="CE28" s="369"/>
      <c r="CF28" s="369"/>
      <c r="CG28" s="369"/>
      <c r="CH28" s="369"/>
      <c r="CI28" s="369"/>
      <c r="CJ28" s="369"/>
      <c r="CK28" s="369"/>
      <c r="CL28" s="370"/>
      <c r="CM28" s="321"/>
      <c r="CN28" s="322"/>
      <c r="CO28" s="322"/>
      <c r="CP28" s="322"/>
      <c r="CQ28" s="322"/>
      <c r="CR28" s="322"/>
      <c r="CS28" s="322"/>
      <c r="CT28" s="322"/>
      <c r="CU28" s="323"/>
      <c r="CV28" s="368"/>
      <c r="CW28" s="369"/>
      <c r="CX28" s="369"/>
      <c r="CY28" s="369"/>
      <c r="CZ28" s="369"/>
      <c r="DA28" s="369"/>
      <c r="DB28" s="369"/>
      <c r="DC28" s="369"/>
      <c r="DD28" s="369"/>
      <c r="DE28" s="369"/>
      <c r="DF28" s="370"/>
      <c r="DG28" s="321"/>
      <c r="DH28" s="322"/>
      <c r="DI28" s="322"/>
      <c r="DJ28" s="322"/>
      <c r="DK28" s="322"/>
      <c r="DL28" s="322"/>
      <c r="DM28" s="322"/>
      <c r="DN28" s="322"/>
      <c r="DO28" s="323"/>
      <c r="DP28" s="368"/>
      <c r="DQ28" s="369"/>
      <c r="DR28" s="369"/>
      <c r="DS28" s="369"/>
      <c r="DT28" s="369"/>
      <c r="DU28" s="369"/>
      <c r="DV28" s="369"/>
      <c r="DW28" s="369"/>
      <c r="DX28" s="369"/>
      <c r="DY28" s="369"/>
      <c r="DZ28" s="370"/>
      <c r="EA28" s="321"/>
      <c r="EB28" s="322"/>
      <c r="EC28" s="322"/>
      <c r="ED28" s="322"/>
      <c r="EE28" s="322"/>
      <c r="EF28" s="322"/>
      <c r="EG28" s="322"/>
      <c r="EH28" s="322"/>
      <c r="EI28" s="323"/>
      <c r="EJ28" s="368"/>
      <c r="EK28" s="369"/>
      <c r="EL28" s="369"/>
      <c r="EM28" s="369"/>
      <c r="EN28" s="369"/>
      <c r="EO28" s="369"/>
      <c r="EP28" s="369"/>
      <c r="EQ28" s="369"/>
      <c r="ER28" s="369"/>
      <c r="ES28" s="369"/>
      <c r="ET28" s="370"/>
      <c r="EU28" s="368"/>
      <c r="EV28" s="369"/>
      <c r="EW28" s="369"/>
      <c r="EX28" s="369"/>
      <c r="EY28" s="369"/>
      <c r="EZ28" s="369"/>
      <c r="FA28" s="369"/>
      <c r="FB28" s="369"/>
      <c r="FC28" s="369"/>
      <c r="FD28" s="369"/>
      <c r="FE28" s="369"/>
      <c r="FF28" s="370"/>
      <c r="FG28" s="321"/>
      <c r="FH28" s="322"/>
      <c r="FI28" s="322"/>
      <c r="FJ28" s="322"/>
      <c r="FK28" s="322"/>
      <c r="FL28" s="322"/>
      <c r="FM28" s="322"/>
      <c r="FN28" s="322"/>
      <c r="FO28" s="323"/>
      <c r="FP28" s="321"/>
      <c r="FQ28" s="322"/>
      <c r="FR28" s="322"/>
      <c r="FS28" s="322"/>
      <c r="FT28" s="322"/>
      <c r="FU28" s="322"/>
      <c r="FV28" s="323"/>
      <c r="FW28" s="368"/>
      <c r="FX28" s="369"/>
      <c r="FY28" s="369"/>
      <c r="FZ28" s="369"/>
      <c r="GA28" s="369"/>
      <c r="GB28" s="369"/>
      <c r="GC28" s="369"/>
      <c r="GD28" s="369"/>
      <c r="GE28" s="369"/>
      <c r="GF28" s="369"/>
      <c r="GG28" s="369"/>
      <c r="GH28" s="370"/>
      <c r="GI28" s="368"/>
      <c r="GJ28" s="369"/>
      <c r="GK28" s="369"/>
      <c r="GL28" s="369"/>
      <c r="GM28" s="369"/>
      <c r="GN28" s="369"/>
      <c r="GO28" s="369"/>
      <c r="GP28" s="369"/>
      <c r="GQ28" s="369"/>
      <c r="GR28" s="369"/>
      <c r="GS28" s="369"/>
      <c r="GT28" s="370"/>
      <c r="GU28" s="321"/>
      <c r="GV28" s="322"/>
      <c r="GW28" s="322"/>
      <c r="GX28" s="322"/>
      <c r="GY28" s="322"/>
      <c r="GZ28" s="322"/>
      <c r="HA28" s="322"/>
      <c r="HB28" s="322"/>
      <c r="HC28" s="323"/>
      <c r="HD28" s="368"/>
      <c r="HE28" s="369"/>
      <c r="HF28" s="369"/>
      <c r="HG28" s="369"/>
      <c r="HH28" s="369"/>
      <c r="HI28" s="369"/>
      <c r="HJ28" s="369"/>
      <c r="HK28" s="369"/>
      <c r="HL28" s="369"/>
      <c r="HM28" s="369"/>
      <c r="HN28" s="370"/>
      <c r="HO28" s="374"/>
      <c r="HP28" s="375"/>
      <c r="HQ28" s="375"/>
      <c r="HR28" s="375"/>
      <c r="HS28" s="375"/>
      <c r="HT28" s="375"/>
      <c r="HU28" s="375"/>
      <c r="HV28" s="375"/>
      <c r="HW28" s="375"/>
      <c r="HX28" s="375"/>
      <c r="HY28" s="375"/>
      <c r="HZ28" s="375"/>
      <c r="IA28" s="375"/>
      <c r="IB28" s="376"/>
    </row>
    <row r="29" spans="1:236" s="91" customFormat="1" ht="10.5" customHeight="1">
      <c r="A29" s="377" t="s">
        <v>176</v>
      </c>
      <c r="B29" s="438"/>
      <c r="C29" s="438"/>
      <c r="D29" s="438"/>
      <c r="E29" s="439"/>
      <c r="F29" s="440" t="s">
        <v>10</v>
      </c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2"/>
      <c r="AN29" s="381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5"/>
      <c r="AZ29" s="436"/>
      <c r="BA29" s="436"/>
      <c r="BB29" s="436"/>
      <c r="BC29" s="436"/>
      <c r="BD29" s="436"/>
      <c r="BE29" s="436"/>
      <c r="BF29" s="436"/>
      <c r="BG29" s="437"/>
      <c r="BH29" s="381"/>
      <c r="BI29" s="433"/>
      <c r="BJ29" s="433"/>
      <c r="BK29" s="433"/>
      <c r="BL29" s="433"/>
      <c r="BM29" s="433"/>
      <c r="BN29" s="433"/>
      <c r="BO29" s="433"/>
      <c r="BP29" s="433"/>
      <c r="BQ29" s="433"/>
      <c r="BR29" s="434"/>
      <c r="BS29" s="435"/>
      <c r="BT29" s="436"/>
      <c r="BU29" s="436"/>
      <c r="BV29" s="436"/>
      <c r="BW29" s="436"/>
      <c r="BX29" s="436"/>
      <c r="BY29" s="436"/>
      <c r="BZ29" s="436"/>
      <c r="CA29" s="437"/>
      <c r="CB29" s="381"/>
      <c r="CC29" s="433"/>
      <c r="CD29" s="433"/>
      <c r="CE29" s="433"/>
      <c r="CF29" s="433"/>
      <c r="CG29" s="433"/>
      <c r="CH29" s="433"/>
      <c r="CI29" s="433"/>
      <c r="CJ29" s="433"/>
      <c r="CK29" s="433"/>
      <c r="CL29" s="434"/>
      <c r="CM29" s="435"/>
      <c r="CN29" s="436"/>
      <c r="CO29" s="436"/>
      <c r="CP29" s="436"/>
      <c r="CQ29" s="436"/>
      <c r="CR29" s="436"/>
      <c r="CS29" s="436"/>
      <c r="CT29" s="436"/>
      <c r="CU29" s="437"/>
      <c r="CV29" s="381"/>
      <c r="CW29" s="433"/>
      <c r="CX29" s="433"/>
      <c r="CY29" s="433"/>
      <c r="CZ29" s="433"/>
      <c r="DA29" s="433"/>
      <c r="DB29" s="433"/>
      <c r="DC29" s="433"/>
      <c r="DD29" s="433"/>
      <c r="DE29" s="433"/>
      <c r="DF29" s="434"/>
      <c r="DG29" s="435"/>
      <c r="DH29" s="436"/>
      <c r="DI29" s="436"/>
      <c r="DJ29" s="436"/>
      <c r="DK29" s="436"/>
      <c r="DL29" s="436"/>
      <c r="DM29" s="436"/>
      <c r="DN29" s="436"/>
      <c r="DO29" s="437"/>
      <c r="DP29" s="381"/>
      <c r="DQ29" s="433"/>
      <c r="DR29" s="433"/>
      <c r="DS29" s="433"/>
      <c r="DT29" s="433"/>
      <c r="DU29" s="433"/>
      <c r="DV29" s="433"/>
      <c r="DW29" s="433"/>
      <c r="DX29" s="433"/>
      <c r="DY29" s="433"/>
      <c r="DZ29" s="434"/>
      <c r="EA29" s="435"/>
      <c r="EB29" s="436"/>
      <c r="EC29" s="436"/>
      <c r="ED29" s="436"/>
      <c r="EE29" s="436"/>
      <c r="EF29" s="436"/>
      <c r="EG29" s="436"/>
      <c r="EH29" s="436"/>
      <c r="EI29" s="437"/>
      <c r="EJ29" s="381"/>
      <c r="EK29" s="433"/>
      <c r="EL29" s="433"/>
      <c r="EM29" s="433"/>
      <c r="EN29" s="433"/>
      <c r="EO29" s="433"/>
      <c r="EP29" s="433"/>
      <c r="EQ29" s="433"/>
      <c r="ER29" s="433"/>
      <c r="ES29" s="433"/>
      <c r="ET29" s="434"/>
      <c r="EU29" s="381"/>
      <c r="EV29" s="433"/>
      <c r="EW29" s="433"/>
      <c r="EX29" s="433"/>
      <c r="EY29" s="433"/>
      <c r="EZ29" s="433"/>
      <c r="FA29" s="433"/>
      <c r="FB29" s="433"/>
      <c r="FC29" s="433"/>
      <c r="FD29" s="433"/>
      <c r="FE29" s="433"/>
      <c r="FF29" s="434"/>
      <c r="FG29" s="435"/>
      <c r="FH29" s="436"/>
      <c r="FI29" s="436"/>
      <c r="FJ29" s="436"/>
      <c r="FK29" s="436"/>
      <c r="FL29" s="436"/>
      <c r="FM29" s="436"/>
      <c r="FN29" s="436"/>
      <c r="FO29" s="437"/>
      <c r="FP29" s="435"/>
      <c r="FQ29" s="436"/>
      <c r="FR29" s="436"/>
      <c r="FS29" s="436"/>
      <c r="FT29" s="436"/>
      <c r="FU29" s="436"/>
      <c r="FV29" s="437"/>
      <c r="FW29" s="381"/>
      <c r="FX29" s="433"/>
      <c r="FY29" s="433"/>
      <c r="FZ29" s="433"/>
      <c r="GA29" s="433"/>
      <c r="GB29" s="433"/>
      <c r="GC29" s="433"/>
      <c r="GD29" s="433"/>
      <c r="GE29" s="433"/>
      <c r="GF29" s="433"/>
      <c r="GG29" s="433"/>
      <c r="GH29" s="434"/>
      <c r="GI29" s="381"/>
      <c r="GJ29" s="433"/>
      <c r="GK29" s="433"/>
      <c r="GL29" s="433"/>
      <c r="GM29" s="433"/>
      <c r="GN29" s="433"/>
      <c r="GO29" s="433"/>
      <c r="GP29" s="433"/>
      <c r="GQ29" s="433"/>
      <c r="GR29" s="433"/>
      <c r="GS29" s="433"/>
      <c r="GT29" s="434"/>
      <c r="GU29" s="435"/>
      <c r="GV29" s="436"/>
      <c r="GW29" s="436"/>
      <c r="GX29" s="436"/>
      <c r="GY29" s="436"/>
      <c r="GZ29" s="436"/>
      <c r="HA29" s="436"/>
      <c r="HB29" s="436"/>
      <c r="HC29" s="437"/>
      <c r="HD29" s="381"/>
      <c r="HE29" s="433"/>
      <c r="HF29" s="433"/>
      <c r="HG29" s="433"/>
      <c r="HH29" s="433"/>
      <c r="HI29" s="433"/>
      <c r="HJ29" s="433"/>
      <c r="HK29" s="433"/>
      <c r="HL29" s="433"/>
      <c r="HM29" s="433"/>
      <c r="HN29" s="434"/>
      <c r="HO29" s="443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5"/>
    </row>
    <row r="30" spans="1:236" s="91" customFormat="1" ht="10.5" customHeight="1">
      <c r="A30" s="377" t="s">
        <v>182</v>
      </c>
      <c r="B30" s="438"/>
      <c r="C30" s="438"/>
      <c r="D30" s="438"/>
      <c r="E30" s="439"/>
      <c r="F30" s="440" t="s">
        <v>9</v>
      </c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2"/>
      <c r="AN30" s="381"/>
      <c r="AO30" s="433"/>
      <c r="AP30" s="433"/>
      <c r="AQ30" s="433"/>
      <c r="AR30" s="433"/>
      <c r="AS30" s="433"/>
      <c r="AT30" s="433"/>
      <c r="AU30" s="433"/>
      <c r="AV30" s="433"/>
      <c r="AW30" s="433"/>
      <c r="AX30" s="434"/>
      <c r="AY30" s="435"/>
      <c r="AZ30" s="436"/>
      <c r="BA30" s="436"/>
      <c r="BB30" s="436"/>
      <c r="BC30" s="436"/>
      <c r="BD30" s="436"/>
      <c r="BE30" s="436"/>
      <c r="BF30" s="436"/>
      <c r="BG30" s="437"/>
      <c r="BH30" s="381"/>
      <c r="BI30" s="433"/>
      <c r="BJ30" s="433"/>
      <c r="BK30" s="433"/>
      <c r="BL30" s="433"/>
      <c r="BM30" s="433"/>
      <c r="BN30" s="433"/>
      <c r="BO30" s="433"/>
      <c r="BP30" s="433"/>
      <c r="BQ30" s="433"/>
      <c r="BR30" s="434"/>
      <c r="BS30" s="435"/>
      <c r="BT30" s="436"/>
      <c r="BU30" s="436"/>
      <c r="BV30" s="436"/>
      <c r="BW30" s="436"/>
      <c r="BX30" s="436"/>
      <c r="BY30" s="436"/>
      <c r="BZ30" s="436"/>
      <c r="CA30" s="437"/>
      <c r="CB30" s="381"/>
      <c r="CC30" s="433"/>
      <c r="CD30" s="433"/>
      <c r="CE30" s="433"/>
      <c r="CF30" s="433"/>
      <c r="CG30" s="433"/>
      <c r="CH30" s="433"/>
      <c r="CI30" s="433"/>
      <c r="CJ30" s="433"/>
      <c r="CK30" s="433"/>
      <c r="CL30" s="434"/>
      <c r="CM30" s="435"/>
      <c r="CN30" s="436"/>
      <c r="CO30" s="436"/>
      <c r="CP30" s="436"/>
      <c r="CQ30" s="436"/>
      <c r="CR30" s="436"/>
      <c r="CS30" s="436"/>
      <c r="CT30" s="436"/>
      <c r="CU30" s="437"/>
      <c r="CV30" s="381"/>
      <c r="CW30" s="433"/>
      <c r="CX30" s="433"/>
      <c r="CY30" s="433"/>
      <c r="CZ30" s="433"/>
      <c r="DA30" s="433"/>
      <c r="DB30" s="433"/>
      <c r="DC30" s="433"/>
      <c r="DD30" s="433"/>
      <c r="DE30" s="433"/>
      <c r="DF30" s="434"/>
      <c r="DG30" s="435"/>
      <c r="DH30" s="436"/>
      <c r="DI30" s="436"/>
      <c r="DJ30" s="436"/>
      <c r="DK30" s="436"/>
      <c r="DL30" s="436"/>
      <c r="DM30" s="436"/>
      <c r="DN30" s="436"/>
      <c r="DO30" s="437"/>
      <c r="DP30" s="381"/>
      <c r="DQ30" s="433"/>
      <c r="DR30" s="433"/>
      <c r="DS30" s="433"/>
      <c r="DT30" s="433"/>
      <c r="DU30" s="433"/>
      <c r="DV30" s="433"/>
      <c r="DW30" s="433"/>
      <c r="DX30" s="433"/>
      <c r="DY30" s="433"/>
      <c r="DZ30" s="434"/>
      <c r="EA30" s="435"/>
      <c r="EB30" s="436"/>
      <c r="EC30" s="436"/>
      <c r="ED30" s="436"/>
      <c r="EE30" s="436"/>
      <c r="EF30" s="436"/>
      <c r="EG30" s="436"/>
      <c r="EH30" s="436"/>
      <c r="EI30" s="437"/>
      <c r="EJ30" s="381"/>
      <c r="EK30" s="433"/>
      <c r="EL30" s="433"/>
      <c r="EM30" s="433"/>
      <c r="EN30" s="433"/>
      <c r="EO30" s="433"/>
      <c r="EP30" s="433"/>
      <c r="EQ30" s="433"/>
      <c r="ER30" s="433"/>
      <c r="ES30" s="433"/>
      <c r="ET30" s="434"/>
      <c r="EU30" s="381"/>
      <c r="EV30" s="433"/>
      <c r="EW30" s="433"/>
      <c r="EX30" s="433"/>
      <c r="EY30" s="433"/>
      <c r="EZ30" s="433"/>
      <c r="FA30" s="433"/>
      <c r="FB30" s="433"/>
      <c r="FC30" s="433"/>
      <c r="FD30" s="433"/>
      <c r="FE30" s="433"/>
      <c r="FF30" s="434"/>
      <c r="FG30" s="435"/>
      <c r="FH30" s="436"/>
      <c r="FI30" s="436"/>
      <c r="FJ30" s="436"/>
      <c r="FK30" s="436"/>
      <c r="FL30" s="436"/>
      <c r="FM30" s="436"/>
      <c r="FN30" s="436"/>
      <c r="FO30" s="437"/>
      <c r="FP30" s="435"/>
      <c r="FQ30" s="436"/>
      <c r="FR30" s="436"/>
      <c r="FS30" s="436"/>
      <c r="FT30" s="436"/>
      <c r="FU30" s="436"/>
      <c r="FV30" s="437"/>
      <c r="FW30" s="381"/>
      <c r="FX30" s="433"/>
      <c r="FY30" s="433"/>
      <c r="FZ30" s="433"/>
      <c r="GA30" s="433"/>
      <c r="GB30" s="433"/>
      <c r="GC30" s="433"/>
      <c r="GD30" s="433"/>
      <c r="GE30" s="433"/>
      <c r="GF30" s="433"/>
      <c r="GG30" s="433"/>
      <c r="GH30" s="434"/>
      <c r="GI30" s="381"/>
      <c r="GJ30" s="433"/>
      <c r="GK30" s="433"/>
      <c r="GL30" s="433"/>
      <c r="GM30" s="433"/>
      <c r="GN30" s="433"/>
      <c r="GO30" s="433"/>
      <c r="GP30" s="433"/>
      <c r="GQ30" s="433"/>
      <c r="GR30" s="433"/>
      <c r="GS30" s="433"/>
      <c r="GT30" s="434"/>
      <c r="GU30" s="435"/>
      <c r="GV30" s="436"/>
      <c r="GW30" s="436"/>
      <c r="GX30" s="436"/>
      <c r="GY30" s="436"/>
      <c r="GZ30" s="436"/>
      <c r="HA30" s="436"/>
      <c r="HB30" s="436"/>
      <c r="HC30" s="437"/>
      <c r="HD30" s="381"/>
      <c r="HE30" s="433"/>
      <c r="HF30" s="433"/>
      <c r="HG30" s="433"/>
      <c r="HH30" s="433"/>
      <c r="HI30" s="433"/>
      <c r="HJ30" s="433"/>
      <c r="HK30" s="433"/>
      <c r="HL30" s="433"/>
      <c r="HM30" s="433"/>
      <c r="HN30" s="434"/>
      <c r="HO30" s="443"/>
      <c r="HP30" s="444"/>
      <c r="HQ30" s="444"/>
      <c r="HR30" s="444"/>
      <c r="HS30" s="444"/>
      <c r="HT30" s="444"/>
      <c r="HU30" s="444"/>
      <c r="HV30" s="444"/>
      <c r="HW30" s="444"/>
      <c r="HX30" s="444"/>
      <c r="HY30" s="444"/>
      <c r="HZ30" s="444"/>
      <c r="IA30" s="444"/>
      <c r="IB30" s="445"/>
    </row>
    <row r="31" spans="1:236" s="91" customFormat="1" ht="10.5" customHeight="1">
      <c r="A31" s="377" t="s">
        <v>8</v>
      </c>
      <c r="B31" s="438"/>
      <c r="C31" s="438"/>
      <c r="D31" s="438"/>
      <c r="E31" s="439"/>
      <c r="F31" s="440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2"/>
      <c r="AN31" s="381"/>
      <c r="AO31" s="433"/>
      <c r="AP31" s="433"/>
      <c r="AQ31" s="433"/>
      <c r="AR31" s="433"/>
      <c r="AS31" s="433"/>
      <c r="AT31" s="433"/>
      <c r="AU31" s="433"/>
      <c r="AV31" s="433"/>
      <c r="AW31" s="433"/>
      <c r="AX31" s="434"/>
      <c r="AY31" s="435"/>
      <c r="AZ31" s="436"/>
      <c r="BA31" s="436"/>
      <c r="BB31" s="436"/>
      <c r="BC31" s="436"/>
      <c r="BD31" s="436"/>
      <c r="BE31" s="436"/>
      <c r="BF31" s="436"/>
      <c r="BG31" s="437"/>
      <c r="BH31" s="381"/>
      <c r="BI31" s="433"/>
      <c r="BJ31" s="433"/>
      <c r="BK31" s="433"/>
      <c r="BL31" s="433"/>
      <c r="BM31" s="433"/>
      <c r="BN31" s="433"/>
      <c r="BO31" s="433"/>
      <c r="BP31" s="433"/>
      <c r="BQ31" s="433"/>
      <c r="BR31" s="434"/>
      <c r="BS31" s="435"/>
      <c r="BT31" s="436"/>
      <c r="BU31" s="436"/>
      <c r="BV31" s="436"/>
      <c r="BW31" s="436"/>
      <c r="BX31" s="436"/>
      <c r="BY31" s="436"/>
      <c r="BZ31" s="436"/>
      <c r="CA31" s="437"/>
      <c r="CB31" s="381"/>
      <c r="CC31" s="433"/>
      <c r="CD31" s="433"/>
      <c r="CE31" s="433"/>
      <c r="CF31" s="433"/>
      <c r="CG31" s="433"/>
      <c r="CH31" s="433"/>
      <c r="CI31" s="433"/>
      <c r="CJ31" s="433"/>
      <c r="CK31" s="433"/>
      <c r="CL31" s="434"/>
      <c r="CM31" s="435"/>
      <c r="CN31" s="436"/>
      <c r="CO31" s="436"/>
      <c r="CP31" s="436"/>
      <c r="CQ31" s="436"/>
      <c r="CR31" s="436"/>
      <c r="CS31" s="436"/>
      <c r="CT31" s="436"/>
      <c r="CU31" s="437"/>
      <c r="CV31" s="381"/>
      <c r="CW31" s="433"/>
      <c r="CX31" s="433"/>
      <c r="CY31" s="433"/>
      <c r="CZ31" s="433"/>
      <c r="DA31" s="433"/>
      <c r="DB31" s="433"/>
      <c r="DC31" s="433"/>
      <c r="DD31" s="433"/>
      <c r="DE31" s="433"/>
      <c r="DF31" s="434"/>
      <c r="DG31" s="435"/>
      <c r="DH31" s="436"/>
      <c r="DI31" s="436"/>
      <c r="DJ31" s="436"/>
      <c r="DK31" s="436"/>
      <c r="DL31" s="436"/>
      <c r="DM31" s="436"/>
      <c r="DN31" s="436"/>
      <c r="DO31" s="437"/>
      <c r="DP31" s="381"/>
      <c r="DQ31" s="433"/>
      <c r="DR31" s="433"/>
      <c r="DS31" s="433"/>
      <c r="DT31" s="433"/>
      <c r="DU31" s="433"/>
      <c r="DV31" s="433"/>
      <c r="DW31" s="433"/>
      <c r="DX31" s="433"/>
      <c r="DY31" s="433"/>
      <c r="DZ31" s="434"/>
      <c r="EA31" s="435"/>
      <c r="EB31" s="436"/>
      <c r="EC31" s="436"/>
      <c r="ED31" s="436"/>
      <c r="EE31" s="436"/>
      <c r="EF31" s="436"/>
      <c r="EG31" s="436"/>
      <c r="EH31" s="436"/>
      <c r="EI31" s="437"/>
      <c r="EJ31" s="381"/>
      <c r="EK31" s="433"/>
      <c r="EL31" s="433"/>
      <c r="EM31" s="433"/>
      <c r="EN31" s="433"/>
      <c r="EO31" s="433"/>
      <c r="EP31" s="433"/>
      <c r="EQ31" s="433"/>
      <c r="ER31" s="433"/>
      <c r="ES31" s="433"/>
      <c r="ET31" s="434"/>
      <c r="EU31" s="381"/>
      <c r="EV31" s="433"/>
      <c r="EW31" s="433"/>
      <c r="EX31" s="433"/>
      <c r="EY31" s="433"/>
      <c r="EZ31" s="433"/>
      <c r="FA31" s="433"/>
      <c r="FB31" s="433"/>
      <c r="FC31" s="433"/>
      <c r="FD31" s="433"/>
      <c r="FE31" s="433"/>
      <c r="FF31" s="434"/>
      <c r="FG31" s="435"/>
      <c r="FH31" s="436"/>
      <c r="FI31" s="436"/>
      <c r="FJ31" s="436"/>
      <c r="FK31" s="436"/>
      <c r="FL31" s="436"/>
      <c r="FM31" s="436"/>
      <c r="FN31" s="436"/>
      <c r="FO31" s="437"/>
      <c r="FP31" s="435"/>
      <c r="FQ31" s="436"/>
      <c r="FR31" s="436"/>
      <c r="FS31" s="436"/>
      <c r="FT31" s="436"/>
      <c r="FU31" s="436"/>
      <c r="FV31" s="437"/>
      <c r="FW31" s="381"/>
      <c r="FX31" s="433"/>
      <c r="FY31" s="433"/>
      <c r="FZ31" s="433"/>
      <c r="GA31" s="433"/>
      <c r="GB31" s="433"/>
      <c r="GC31" s="433"/>
      <c r="GD31" s="433"/>
      <c r="GE31" s="433"/>
      <c r="GF31" s="433"/>
      <c r="GG31" s="433"/>
      <c r="GH31" s="434"/>
      <c r="GI31" s="381"/>
      <c r="GJ31" s="433"/>
      <c r="GK31" s="433"/>
      <c r="GL31" s="433"/>
      <c r="GM31" s="433"/>
      <c r="GN31" s="433"/>
      <c r="GO31" s="433"/>
      <c r="GP31" s="433"/>
      <c r="GQ31" s="433"/>
      <c r="GR31" s="433"/>
      <c r="GS31" s="433"/>
      <c r="GT31" s="434"/>
      <c r="GU31" s="435"/>
      <c r="GV31" s="436"/>
      <c r="GW31" s="436"/>
      <c r="GX31" s="436"/>
      <c r="GY31" s="436"/>
      <c r="GZ31" s="436"/>
      <c r="HA31" s="436"/>
      <c r="HB31" s="436"/>
      <c r="HC31" s="437"/>
      <c r="HD31" s="381"/>
      <c r="HE31" s="433"/>
      <c r="HF31" s="433"/>
      <c r="HG31" s="433"/>
      <c r="HH31" s="433"/>
      <c r="HI31" s="433"/>
      <c r="HJ31" s="433"/>
      <c r="HK31" s="433"/>
      <c r="HL31" s="433"/>
      <c r="HM31" s="433"/>
      <c r="HN31" s="434"/>
      <c r="HO31" s="443"/>
      <c r="HP31" s="444"/>
      <c r="HQ31" s="444"/>
      <c r="HR31" s="444"/>
      <c r="HS31" s="444"/>
      <c r="HT31" s="444"/>
      <c r="HU31" s="444"/>
      <c r="HV31" s="444"/>
      <c r="HW31" s="444"/>
      <c r="HX31" s="444"/>
      <c r="HY31" s="444"/>
      <c r="HZ31" s="444"/>
      <c r="IA31" s="444"/>
      <c r="IB31" s="445"/>
    </row>
    <row r="32" spans="1:236" s="91" customFormat="1" ht="10.5" customHeight="1">
      <c r="A32" s="365" t="s">
        <v>182</v>
      </c>
      <c r="B32" s="366"/>
      <c r="C32" s="366"/>
      <c r="D32" s="366"/>
      <c r="E32" s="367"/>
      <c r="F32" s="321" t="s">
        <v>18</v>
      </c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3"/>
      <c r="AN32" s="368"/>
      <c r="AO32" s="369"/>
      <c r="AP32" s="369"/>
      <c r="AQ32" s="369"/>
      <c r="AR32" s="369"/>
      <c r="AS32" s="369"/>
      <c r="AT32" s="369"/>
      <c r="AU32" s="369"/>
      <c r="AV32" s="369"/>
      <c r="AW32" s="369"/>
      <c r="AX32" s="370"/>
      <c r="AY32" s="321"/>
      <c r="AZ32" s="322"/>
      <c r="BA32" s="322"/>
      <c r="BB32" s="322"/>
      <c r="BC32" s="322"/>
      <c r="BD32" s="322"/>
      <c r="BE32" s="322"/>
      <c r="BF32" s="322"/>
      <c r="BG32" s="323"/>
      <c r="BH32" s="368"/>
      <c r="BI32" s="369"/>
      <c r="BJ32" s="369"/>
      <c r="BK32" s="369"/>
      <c r="BL32" s="369"/>
      <c r="BM32" s="369"/>
      <c r="BN32" s="369"/>
      <c r="BO32" s="369"/>
      <c r="BP32" s="369"/>
      <c r="BQ32" s="369"/>
      <c r="BR32" s="370"/>
      <c r="BS32" s="321"/>
      <c r="BT32" s="322"/>
      <c r="BU32" s="322"/>
      <c r="BV32" s="322"/>
      <c r="BW32" s="322"/>
      <c r="BX32" s="322"/>
      <c r="BY32" s="322"/>
      <c r="BZ32" s="322"/>
      <c r="CA32" s="323"/>
      <c r="CB32" s="368"/>
      <c r="CC32" s="369"/>
      <c r="CD32" s="369"/>
      <c r="CE32" s="369"/>
      <c r="CF32" s="369"/>
      <c r="CG32" s="369"/>
      <c r="CH32" s="369"/>
      <c r="CI32" s="369"/>
      <c r="CJ32" s="369"/>
      <c r="CK32" s="369"/>
      <c r="CL32" s="370"/>
      <c r="CM32" s="321"/>
      <c r="CN32" s="322"/>
      <c r="CO32" s="322"/>
      <c r="CP32" s="322"/>
      <c r="CQ32" s="322"/>
      <c r="CR32" s="322"/>
      <c r="CS32" s="322"/>
      <c r="CT32" s="322"/>
      <c r="CU32" s="323"/>
      <c r="CV32" s="368"/>
      <c r="CW32" s="369"/>
      <c r="CX32" s="369"/>
      <c r="CY32" s="369"/>
      <c r="CZ32" s="369"/>
      <c r="DA32" s="369"/>
      <c r="DB32" s="369"/>
      <c r="DC32" s="369"/>
      <c r="DD32" s="369"/>
      <c r="DE32" s="369"/>
      <c r="DF32" s="370"/>
      <c r="DG32" s="321"/>
      <c r="DH32" s="322"/>
      <c r="DI32" s="322"/>
      <c r="DJ32" s="322"/>
      <c r="DK32" s="322"/>
      <c r="DL32" s="322"/>
      <c r="DM32" s="322"/>
      <c r="DN32" s="322"/>
      <c r="DO32" s="323"/>
      <c r="DP32" s="368"/>
      <c r="DQ32" s="369"/>
      <c r="DR32" s="369"/>
      <c r="DS32" s="369"/>
      <c r="DT32" s="369"/>
      <c r="DU32" s="369"/>
      <c r="DV32" s="369"/>
      <c r="DW32" s="369"/>
      <c r="DX32" s="369"/>
      <c r="DY32" s="369"/>
      <c r="DZ32" s="370"/>
      <c r="EA32" s="321"/>
      <c r="EB32" s="322"/>
      <c r="EC32" s="322"/>
      <c r="ED32" s="322"/>
      <c r="EE32" s="322"/>
      <c r="EF32" s="322"/>
      <c r="EG32" s="322"/>
      <c r="EH32" s="322"/>
      <c r="EI32" s="323"/>
      <c r="EJ32" s="368"/>
      <c r="EK32" s="369"/>
      <c r="EL32" s="369"/>
      <c r="EM32" s="369"/>
      <c r="EN32" s="369"/>
      <c r="EO32" s="369"/>
      <c r="EP32" s="369"/>
      <c r="EQ32" s="369"/>
      <c r="ER32" s="369"/>
      <c r="ES32" s="369"/>
      <c r="ET32" s="370"/>
      <c r="EU32" s="368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70"/>
      <c r="FG32" s="321"/>
      <c r="FH32" s="322"/>
      <c r="FI32" s="322"/>
      <c r="FJ32" s="322"/>
      <c r="FK32" s="322"/>
      <c r="FL32" s="322"/>
      <c r="FM32" s="322"/>
      <c r="FN32" s="322"/>
      <c r="FO32" s="323"/>
      <c r="FP32" s="321"/>
      <c r="FQ32" s="322"/>
      <c r="FR32" s="322"/>
      <c r="FS32" s="322"/>
      <c r="FT32" s="322"/>
      <c r="FU32" s="322"/>
      <c r="FV32" s="323"/>
      <c r="FW32" s="368"/>
      <c r="FX32" s="369"/>
      <c r="FY32" s="369"/>
      <c r="FZ32" s="369"/>
      <c r="GA32" s="369"/>
      <c r="GB32" s="369"/>
      <c r="GC32" s="369"/>
      <c r="GD32" s="369"/>
      <c r="GE32" s="369"/>
      <c r="GF32" s="369"/>
      <c r="GG32" s="369"/>
      <c r="GH32" s="370"/>
      <c r="GI32" s="368"/>
      <c r="GJ32" s="369"/>
      <c r="GK32" s="369"/>
      <c r="GL32" s="369"/>
      <c r="GM32" s="369"/>
      <c r="GN32" s="369"/>
      <c r="GO32" s="369"/>
      <c r="GP32" s="369"/>
      <c r="GQ32" s="369"/>
      <c r="GR32" s="369"/>
      <c r="GS32" s="369"/>
      <c r="GT32" s="370"/>
      <c r="GU32" s="321"/>
      <c r="GV32" s="322"/>
      <c r="GW32" s="322"/>
      <c r="GX32" s="322"/>
      <c r="GY32" s="322"/>
      <c r="GZ32" s="322"/>
      <c r="HA32" s="322"/>
      <c r="HB32" s="322"/>
      <c r="HC32" s="323"/>
      <c r="HD32" s="368"/>
      <c r="HE32" s="369"/>
      <c r="HF32" s="369"/>
      <c r="HG32" s="369"/>
      <c r="HH32" s="369"/>
      <c r="HI32" s="369"/>
      <c r="HJ32" s="369"/>
      <c r="HK32" s="369"/>
      <c r="HL32" s="369"/>
      <c r="HM32" s="369"/>
      <c r="HN32" s="370"/>
      <c r="HO32" s="374"/>
      <c r="HP32" s="375"/>
      <c r="HQ32" s="375"/>
      <c r="HR32" s="375"/>
      <c r="HS32" s="375"/>
      <c r="HT32" s="375"/>
      <c r="HU32" s="375"/>
      <c r="HV32" s="375"/>
      <c r="HW32" s="375"/>
      <c r="HX32" s="375"/>
      <c r="HY32" s="375"/>
      <c r="HZ32" s="375"/>
      <c r="IA32" s="375"/>
      <c r="IB32" s="376"/>
    </row>
    <row r="33" spans="1:236" s="91" customFormat="1" ht="23.25" customHeight="1">
      <c r="A33" s="365" t="s">
        <v>186</v>
      </c>
      <c r="B33" s="366"/>
      <c r="C33" s="366"/>
      <c r="D33" s="366"/>
      <c r="E33" s="367"/>
      <c r="F33" s="343" t="s">
        <v>16</v>
      </c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5"/>
      <c r="AN33" s="368"/>
      <c r="AO33" s="369"/>
      <c r="AP33" s="369"/>
      <c r="AQ33" s="369"/>
      <c r="AR33" s="369"/>
      <c r="AS33" s="369"/>
      <c r="AT33" s="369"/>
      <c r="AU33" s="369"/>
      <c r="AV33" s="369"/>
      <c r="AW33" s="369"/>
      <c r="AX33" s="370"/>
      <c r="AY33" s="321"/>
      <c r="AZ33" s="322"/>
      <c r="BA33" s="322"/>
      <c r="BB33" s="322"/>
      <c r="BC33" s="322"/>
      <c r="BD33" s="322"/>
      <c r="BE33" s="322"/>
      <c r="BF33" s="322"/>
      <c r="BG33" s="323"/>
      <c r="BH33" s="368"/>
      <c r="BI33" s="369"/>
      <c r="BJ33" s="369"/>
      <c r="BK33" s="369"/>
      <c r="BL33" s="369"/>
      <c r="BM33" s="369"/>
      <c r="BN33" s="369"/>
      <c r="BO33" s="369"/>
      <c r="BP33" s="369"/>
      <c r="BQ33" s="369"/>
      <c r="BR33" s="370"/>
      <c r="BS33" s="321"/>
      <c r="BT33" s="322"/>
      <c r="BU33" s="322"/>
      <c r="BV33" s="322"/>
      <c r="BW33" s="322"/>
      <c r="BX33" s="322"/>
      <c r="BY33" s="322"/>
      <c r="BZ33" s="322"/>
      <c r="CA33" s="323"/>
      <c r="CB33" s="368"/>
      <c r="CC33" s="369"/>
      <c r="CD33" s="369"/>
      <c r="CE33" s="369"/>
      <c r="CF33" s="369"/>
      <c r="CG33" s="369"/>
      <c r="CH33" s="369"/>
      <c r="CI33" s="369"/>
      <c r="CJ33" s="369"/>
      <c r="CK33" s="369"/>
      <c r="CL33" s="370"/>
      <c r="CM33" s="321"/>
      <c r="CN33" s="322"/>
      <c r="CO33" s="322"/>
      <c r="CP33" s="322"/>
      <c r="CQ33" s="322"/>
      <c r="CR33" s="322"/>
      <c r="CS33" s="322"/>
      <c r="CT33" s="322"/>
      <c r="CU33" s="323"/>
      <c r="CV33" s="368"/>
      <c r="CW33" s="369"/>
      <c r="CX33" s="369"/>
      <c r="CY33" s="369"/>
      <c r="CZ33" s="369"/>
      <c r="DA33" s="369"/>
      <c r="DB33" s="369"/>
      <c r="DC33" s="369"/>
      <c r="DD33" s="369"/>
      <c r="DE33" s="369"/>
      <c r="DF33" s="370"/>
      <c r="DG33" s="321"/>
      <c r="DH33" s="322"/>
      <c r="DI33" s="322"/>
      <c r="DJ33" s="322"/>
      <c r="DK33" s="322"/>
      <c r="DL33" s="322"/>
      <c r="DM33" s="322"/>
      <c r="DN33" s="322"/>
      <c r="DO33" s="323"/>
      <c r="DP33" s="368"/>
      <c r="DQ33" s="369"/>
      <c r="DR33" s="369"/>
      <c r="DS33" s="369"/>
      <c r="DT33" s="369"/>
      <c r="DU33" s="369"/>
      <c r="DV33" s="369"/>
      <c r="DW33" s="369"/>
      <c r="DX33" s="369"/>
      <c r="DY33" s="369"/>
      <c r="DZ33" s="370"/>
      <c r="EA33" s="321"/>
      <c r="EB33" s="322"/>
      <c r="EC33" s="322"/>
      <c r="ED33" s="322"/>
      <c r="EE33" s="322"/>
      <c r="EF33" s="322"/>
      <c r="EG33" s="322"/>
      <c r="EH33" s="322"/>
      <c r="EI33" s="323"/>
      <c r="EJ33" s="368"/>
      <c r="EK33" s="369"/>
      <c r="EL33" s="369"/>
      <c r="EM33" s="369"/>
      <c r="EN33" s="369"/>
      <c r="EO33" s="369"/>
      <c r="EP33" s="369"/>
      <c r="EQ33" s="369"/>
      <c r="ER33" s="369"/>
      <c r="ES33" s="369"/>
      <c r="ET33" s="370"/>
      <c r="EU33" s="368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70"/>
      <c r="FG33" s="321"/>
      <c r="FH33" s="322"/>
      <c r="FI33" s="322"/>
      <c r="FJ33" s="322"/>
      <c r="FK33" s="322"/>
      <c r="FL33" s="322"/>
      <c r="FM33" s="322"/>
      <c r="FN33" s="322"/>
      <c r="FO33" s="323"/>
      <c r="FP33" s="321"/>
      <c r="FQ33" s="322"/>
      <c r="FR33" s="322"/>
      <c r="FS33" s="322"/>
      <c r="FT33" s="322"/>
      <c r="FU33" s="322"/>
      <c r="FV33" s="323"/>
      <c r="FW33" s="368"/>
      <c r="FX33" s="369"/>
      <c r="FY33" s="369"/>
      <c r="FZ33" s="369"/>
      <c r="GA33" s="369"/>
      <c r="GB33" s="369"/>
      <c r="GC33" s="369"/>
      <c r="GD33" s="369"/>
      <c r="GE33" s="369"/>
      <c r="GF33" s="369"/>
      <c r="GG33" s="369"/>
      <c r="GH33" s="370"/>
      <c r="GI33" s="368"/>
      <c r="GJ33" s="369"/>
      <c r="GK33" s="369"/>
      <c r="GL33" s="369"/>
      <c r="GM33" s="369"/>
      <c r="GN33" s="369"/>
      <c r="GO33" s="369"/>
      <c r="GP33" s="369"/>
      <c r="GQ33" s="369"/>
      <c r="GR33" s="369"/>
      <c r="GS33" s="369"/>
      <c r="GT33" s="370"/>
      <c r="GU33" s="321"/>
      <c r="GV33" s="322"/>
      <c r="GW33" s="322"/>
      <c r="GX33" s="322"/>
      <c r="GY33" s="322"/>
      <c r="GZ33" s="322"/>
      <c r="HA33" s="322"/>
      <c r="HB33" s="322"/>
      <c r="HC33" s="323"/>
      <c r="HD33" s="368"/>
      <c r="HE33" s="369"/>
      <c r="HF33" s="369"/>
      <c r="HG33" s="369"/>
      <c r="HH33" s="369"/>
      <c r="HI33" s="369"/>
      <c r="HJ33" s="369"/>
      <c r="HK33" s="369"/>
      <c r="HL33" s="369"/>
      <c r="HM33" s="369"/>
      <c r="HN33" s="370"/>
      <c r="HO33" s="374"/>
      <c r="HP33" s="375"/>
      <c r="HQ33" s="375"/>
      <c r="HR33" s="375"/>
      <c r="HS33" s="375"/>
      <c r="HT33" s="375"/>
      <c r="HU33" s="375"/>
      <c r="HV33" s="375"/>
      <c r="HW33" s="375"/>
      <c r="HX33" s="375"/>
      <c r="HY33" s="375"/>
      <c r="HZ33" s="375"/>
      <c r="IA33" s="375"/>
      <c r="IB33" s="376"/>
    </row>
    <row r="34" spans="1:236" s="91" customFormat="1" ht="10.5" customHeight="1">
      <c r="A34" s="377" t="s">
        <v>176</v>
      </c>
      <c r="B34" s="438"/>
      <c r="C34" s="438"/>
      <c r="D34" s="438"/>
      <c r="E34" s="439"/>
      <c r="F34" s="440" t="s">
        <v>10</v>
      </c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2"/>
      <c r="AN34" s="381"/>
      <c r="AO34" s="433"/>
      <c r="AP34" s="433"/>
      <c r="AQ34" s="433"/>
      <c r="AR34" s="433"/>
      <c r="AS34" s="433"/>
      <c r="AT34" s="433"/>
      <c r="AU34" s="433"/>
      <c r="AV34" s="433"/>
      <c r="AW34" s="433"/>
      <c r="AX34" s="434"/>
      <c r="AY34" s="435"/>
      <c r="AZ34" s="436"/>
      <c r="BA34" s="436"/>
      <c r="BB34" s="436"/>
      <c r="BC34" s="436"/>
      <c r="BD34" s="436"/>
      <c r="BE34" s="436"/>
      <c r="BF34" s="436"/>
      <c r="BG34" s="437"/>
      <c r="BH34" s="381"/>
      <c r="BI34" s="433"/>
      <c r="BJ34" s="433"/>
      <c r="BK34" s="433"/>
      <c r="BL34" s="433"/>
      <c r="BM34" s="433"/>
      <c r="BN34" s="433"/>
      <c r="BO34" s="433"/>
      <c r="BP34" s="433"/>
      <c r="BQ34" s="433"/>
      <c r="BR34" s="434"/>
      <c r="BS34" s="435"/>
      <c r="BT34" s="436"/>
      <c r="BU34" s="436"/>
      <c r="BV34" s="436"/>
      <c r="BW34" s="436"/>
      <c r="BX34" s="436"/>
      <c r="BY34" s="436"/>
      <c r="BZ34" s="436"/>
      <c r="CA34" s="437"/>
      <c r="CB34" s="381"/>
      <c r="CC34" s="433"/>
      <c r="CD34" s="433"/>
      <c r="CE34" s="433"/>
      <c r="CF34" s="433"/>
      <c r="CG34" s="433"/>
      <c r="CH34" s="433"/>
      <c r="CI34" s="433"/>
      <c r="CJ34" s="433"/>
      <c r="CK34" s="433"/>
      <c r="CL34" s="434"/>
      <c r="CM34" s="435"/>
      <c r="CN34" s="436"/>
      <c r="CO34" s="436"/>
      <c r="CP34" s="436"/>
      <c r="CQ34" s="436"/>
      <c r="CR34" s="436"/>
      <c r="CS34" s="436"/>
      <c r="CT34" s="436"/>
      <c r="CU34" s="437"/>
      <c r="CV34" s="381"/>
      <c r="CW34" s="433"/>
      <c r="CX34" s="433"/>
      <c r="CY34" s="433"/>
      <c r="CZ34" s="433"/>
      <c r="DA34" s="433"/>
      <c r="DB34" s="433"/>
      <c r="DC34" s="433"/>
      <c r="DD34" s="433"/>
      <c r="DE34" s="433"/>
      <c r="DF34" s="434"/>
      <c r="DG34" s="435"/>
      <c r="DH34" s="436"/>
      <c r="DI34" s="436"/>
      <c r="DJ34" s="436"/>
      <c r="DK34" s="436"/>
      <c r="DL34" s="436"/>
      <c r="DM34" s="436"/>
      <c r="DN34" s="436"/>
      <c r="DO34" s="437"/>
      <c r="DP34" s="381"/>
      <c r="DQ34" s="433"/>
      <c r="DR34" s="433"/>
      <c r="DS34" s="433"/>
      <c r="DT34" s="433"/>
      <c r="DU34" s="433"/>
      <c r="DV34" s="433"/>
      <c r="DW34" s="433"/>
      <c r="DX34" s="433"/>
      <c r="DY34" s="433"/>
      <c r="DZ34" s="434"/>
      <c r="EA34" s="435"/>
      <c r="EB34" s="436"/>
      <c r="EC34" s="436"/>
      <c r="ED34" s="436"/>
      <c r="EE34" s="436"/>
      <c r="EF34" s="436"/>
      <c r="EG34" s="436"/>
      <c r="EH34" s="436"/>
      <c r="EI34" s="437"/>
      <c r="EJ34" s="381"/>
      <c r="EK34" s="433"/>
      <c r="EL34" s="433"/>
      <c r="EM34" s="433"/>
      <c r="EN34" s="433"/>
      <c r="EO34" s="433"/>
      <c r="EP34" s="433"/>
      <c r="EQ34" s="433"/>
      <c r="ER34" s="433"/>
      <c r="ES34" s="433"/>
      <c r="ET34" s="434"/>
      <c r="EU34" s="381"/>
      <c r="EV34" s="433"/>
      <c r="EW34" s="433"/>
      <c r="EX34" s="433"/>
      <c r="EY34" s="433"/>
      <c r="EZ34" s="433"/>
      <c r="FA34" s="433"/>
      <c r="FB34" s="433"/>
      <c r="FC34" s="433"/>
      <c r="FD34" s="433"/>
      <c r="FE34" s="433"/>
      <c r="FF34" s="434"/>
      <c r="FG34" s="435"/>
      <c r="FH34" s="436"/>
      <c r="FI34" s="436"/>
      <c r="FJ34" s="436"/>
      <c r="FK34" s="436"/>
      <c r="FL34" s="436"/>
      <c r="FM34" s="436"/>
      <c r="FN34" s="436"/>
      <c r="FO34" s="437"/>
      <c r="FP34" s="435"/>
      <c r="FQ34" s="436"/>
      <c r="FR34" s="436"/>
      <c r="FS34" s="436"/>
      <c r="FT34" s="436"/>
      <c r="FU34" s="436"/>
      <c r="FV34" s="437"/>
      <c r="FW34" s="381"/>
      <c r="FX34" s="433"/>
      <c r="FY34" s="433"/>
      <c r="FZ34" s="433"/>
      <c r="GA34" s="433"/>
      <c r="GB34" s="433"/>
      <c r="GC34" s="433"/>
      <c r="GD34" s="433"/>
      <c r="GE34" s="433"/>
      <c r="GF34" s="433"/>
      <c r="GG34" s="433"/>
      <c r="GH34" s="434"/>
      <c r="GI34" s="381"/>
      <c r="GJ34" s="433"/>
      <c r="GK34" s="433"/>
      <c r="GL34" s="433"/>
      <c r="GM34" s="433"/>
      <c r="GN34" s="433"/>
      <c r="GO34" s="433"/>
      <c r="GP34" s="433"/>
      <c r="GQ34" s="433"/>
      <c r="GR34" s="433"/>
      <c r="GS34" s="433"/>
      <c r="GT34" s="434"/>
      <c r="GU34" s="435"/>
      <c r="GV34" s="436"/>
      <c r="GW34" s="436"/>
      <c r="GX34" s="436"/>
      <c r="GY34" s="436"/>
      <c r="GZ34" s="436"/>
      <c r="HA34" s="436"/>
      <c r="HB34" s="436"/>
      <c r="HC34" s="437"/>
      <c r="HD34" s="381"/>
      <c r="HE34" s="433"/>
      <c r="HF34" s="433"/>
      <c r="HG34" s="433"/>
      <c r="HH34" s="433"/>
      <c r="HI34" s="433"/>
      <c r="HJ34" s="433"/>
      <c r="HK34" s="433"/>
      <c r="HL34" s="433"/>
      <c r="HM34" s="433"/>
      <c r="HN34" s="434"/>
      <c r="HO34" s="443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5"/>
    </row>
    <row r="35" spans="1:236" s="91" customFormat="1" ht="10.5" customHeight="1">
      <c r="A35" s="377" t="s">
        <v>182</v>
      </c>
      <c r="B35" s="438"/>
      <c r="C35" s="438"/>
      <c r="D35" s="438"/>
      <c r="E35" s="439"/>
      <c r="F35" s="440" t="s">
        <v>9</v>
      </c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2"/>
      <c r="AN35" s="381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5"/>
      <c r="AZ35" s="436"/>
      <c r="BA35" s="436"/>
      <c r="BB35" s="436"/>
      <c r="BC35" s="436"/>
      <c r="BD35" s="436"/>
      <c r="BE35" s="436"/>
      <c r="BF35" s="436"/>
      <c r="BG35" s="437"/>
      <c r="BH35" s="381"/>
      <c r="BI35" s="433"/>
      <c r="BJ35" s="433"/>
      <c r="BK35" s="433"/>
      <c r="BL35" s="433"/>
      <c r="BM35" s="433"/>
      <c r="BN35" s="433"/>
      <c r="BO35" s="433"/>
      <c r="BP35" s="433"/>
      <c r="BQ35" s="433"/>
      <c r="BR35" s="434"/>
      <c r="BS35" s="435"/>
      <c r="BT35" s="436"/>
      <c r="BU35" s="436"/>
      <c r="BV35" s="436"/>
      <c r="BW35" s="436"/>
      <c r="BX35" s="436"/>
      <c r="BY35" s="436"/>
      <c r="BZ35" s="436"/>
      <c r="CA35" s="437"/>
      <c r="CB35" s="381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35"/>
      <c r="CN35" s="436"/>
      <c r="CO35" s="436"/>
      <c r="CP35" s="436"/>
      <c r="CQ35" s="436"/>
      <c r="CR35" s="436"/>
      <c r="CS35" s="436"/>
      <c r="CT35" s="436"/>
      <c r="CU35" s="437"/>
      <c r="CV35" s="381"/>
      <c r="CW35" s="433"/>
      <c r="CX35" s="433"/>
      <c r="CY35" s="433"/>
      <c r="CZ35" s="433"/>
      <c r="DA35" s="433"/>
      <c r="DB35" s="433"/>
      <c r="DC35" s="433"/>
      <c r="DD35" s="433"/>
      <c r="DE35" s="433"/>
      <c r="DF35" s="434"/>
      <c r="DG35" s="435"/>
      <c r="DH35" s="436"/>
      <c r="DI35" s="436"/>
      <c r="DJ35" s="436"/>
      <c r="DK35" s="436"/>
      <c r="DL35" s="436"/>
      <c r="DM35" s="436"/>
      <c r="DN35" s="436"/>
      <c r="DO35" s="437"/>
      <c r="DP35" s="381"/>
      <c r="DQ35" s="433"/>
      <c r="DR35" s="433"/>
      <c r="DS35" s="433"/>
      <c r="DT35" s="433"/>
      <c r="DU35" s="433"/>
      <c r="DV35" s="433"/>
      <c r="DW35" s="433"/>
      <c r="DX35" s="433"/>
      <c r="DY35" s="433"/>
      <c r="DZ35" s="434"/>
      <c r="EA35" s="435"/>
      <c r="EB35" s="436"/>
      <c r="EC35" s="436"/>
      <c r="ED35" s="436"/>
      <c r="EE35" s="436"/>
      <c r="EF35" s="436"/>
      <c r="EG35" s="436"/>
      <c r="EH35" s="436"/>
      <c r="EI35" s="437"/>
      <c r="EJ35" s="381"/>
      <c r="EK35" s="433"/>
      <c r="EL35" s="433"/>
      <c r="EM35" s="433"/>
      <c r="EN35" s="433"/>
      <c r="EO35" s="433"/>
      <c r="EP35" s="433"/>
      <c r="EQ35" s="433"/>
      <c r="ER35" s="433"/>
      <c r="ES35" s="433"/>
      <c r="ET35" s="434"/>
      <c r="EU35" s="381"/>
      <c r="EV35" s="433"/>
      <c r="EW35" s="433"/>
      <c r="EX35" s="433"/>
      <c r="EY35" s="433"/>
      <c r="EZ35" s="433"/>
      <c r="FA35" s="433"/>
      <c r="FB35" s="433"/>
      <c r="FC35" s="433"/>
      <c r="FD35" s="433"/>
      <c r="FE35" s="433"/>
      <c r="FF35" s="434"/>
      <c r="FG35" s="435"/>
      <c r="FH35" s="436"/>
      <c r="FI35" s="436"/>
      <c r="FJ35" s="436"/>
      <c r="FK35" s="436"/>
      <c r="FL35" s="436"/>
      <c r="FM35" s="436"/>
      <c r="FN35" s="436"/>
      <c r="FO35" s="437"/>
      <c r="FP35" s="435"/>
      <c r="FQ35" s="436"/>
      <c r="FR35" s="436"/>
      <c r="FS35" s="436"/>
      <c r="FT35" s="436"/>
      <c r="FU35" s="436"/>
      <c r="FV35" s="437"/>
      <c r="FW35" s="381"/>
      <c r="FX35" s="433"/>
      <c r="FY35" s="433"/>
      <c r="FZ35" s="433"/>
      <c r="GA35" s="433"/>
      <c r="GB35" s="433"/>
      <c r="GC35" s="433"/>
      <c r="GD35" s="433"/>
      <c r="GE35" s="433"/>
      <c r="GF35" s="433"/>
      <c r="GG35" s="433"/>
      <c r="GH35" s="434"/>
      <c r="GI35" s="381"/>
      <c r="GJ35" s="433"/>
      <c r="GK35" s="433"/>
      <c r="GL35" s="433"/>
      <c r="GM35" s="433"/>
      <c r="GN35" s="433"/>
      <c r="GO35" s="433"/>
      <c r="GP35" s="433"/>
      <c r="GQ35" s="433"/>
      <c r="GR35" s="433"/>
      <c r="GS35" s="433"/>
      <c r="GT35" s="434"/>
      <c r="GU35" s="435"/>
      <c r="GV35" s="436"/>
      <c r="GW35" s="436"/>
      <c r="GX35" s="436"/>
      <c r="GY35" s="436"/>
      <c r="GZ35" s="436"/>
      <c r="HA35" s="436"/>
      <c r="HB35" s="436"/>
      <c r="HC35" s="437"/>
      <c r="HD35" s="381"/>
      <c r="HE35" s="433"/>
      <c r="HF35" s="433"/>
      <c r="HG35" s="433"/>
      <c r="HH35" s="433"/>
      <c r="HI35" s="433"/>
      <c r="HJ35" s="433"/>
      <c r="HK35" s="433"/>
      <c r="HL35" s="433"/>
      <c r="HM35" s="433"/>
      <c r="HN35" s="434"/>
      <c r="HO35" s="443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5"/>
    </row>
    <row r="36" spans="1:236" s="91" customFormat="1" ht="10.5" customHeight="1">
      <c r="A36" s="377" t="s">
        <v>8</v>
      </c>
      <c r="B36" s="438"/>
      <c r="C36" s="438"/>
      <c r="D36" s="438"/>
      <c r="E36" s="439"/>
      <c r="F36" s="440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2"/>
      <c r="AN36" s="381"/>
      <c r="AO36" s="433"/>
      <c r="AP36" s="433"/>
      <c r="AQ36" s="433"/>
      <c r="AR36" s="433"/>
      <c r="AS36" s="433"/>
      <c r="AT36" s="433"/>
      <c r="AU36" s="433"/>
      <c r="AV36" s="433"/>
      <c r="AW36" s="433"/>
      <c r="AX36" s="434"/>
      <c r="AY36" s="435"/>
      <c r="AZ36" s="436"/>
      <c r="BA36" s="436"/>
      <c r="BB36" s="436"/>
      <c r="BC36" s="436"/>
      <c r="BD36" s="436"/>
      <c r="BE36" s="436"/>
      <c r="BF36" s="436"/>
      <c r="BG36" s="437"/>
      <c r="BH36" s="381"/>
      <c r="BI36" s="433"/>
      <c r="BJ36" s="433"/>
      <c r="BK36" s="433"/>
      <c r="BL36" s="433"/>
      <c r="BM36" s="433"/>
      <c r="BN36" s="433"/>
      <c r="BO36" s="433"/>
      <c r="BP36" s="433"/>
      <c r="BQ36" s="433"/>
      <c r="BR36" s="434"/>
      <c r="BS36" s="435"/>
      <c r="BT36" s="436"/>
      <c r="BU36" s="436"/>
      <c r="BV36" s="436"/>
      <c r="BW36" s="436"/>
      <c r="BX36" s="436"/>
      <c r="BY36" s="436"/>
      <c r="BZ36" s="436"/>
      <c r="CA36" s="437"/>
      <c r="CB36" s="381"/>
      <c r="CC36" s="433"/>
      <c r="CD36" s="433"/>
      <c r="CE36" s="433"/>
      <c r="CF36" s="433"/>
      <c r="CG36" s="433"/>
      <c r="CH36" s="433"/>
      <c r="CI36" s="433"/>
      <c r="CJ36" s="433"/>
      <c r="CK36" s="433"/>
      <c r="CL36" s="434"/>
      <c r="CM36" s="435"/>
      <c r="CN36" s="436"/>
      <c r="CO36" s="436"/>
      <c r="CP36" s="436"/>
      <c r="CQ36" s="436"/>
      <c r="CR36" s="436"/>
      <c r="CS36" s="436"/>
      <c r="CT36" s="436"/>
      <c r="CU36" s="437"/>
      <c r="CV36" s="381"/>
      <c r="CW36" s="433"/>
      <c r="CX36" s="433"/>
      <c r="CY36" s="433"/>
      <c r="CZ36" s="433"/>
      <c r="DA36" s="433"/>
      <c r="DB36" s="433"/>
      <c r="DC36" s="433"/>
      <c r="DD36" s="433"/>
      <c r="DE36" s="433"/>
      <c r="DF36" s="434"/>
      <c r="DG36" s="435"/>
      <c r="DH36" s="436"/>
      <c r="DI36" s="436"/>
      <c r="DJ36" s="436"/>
      <c r="DK36" s="436"/>
      <c r="DL36" s="436"/>
      <c r="DM36" s="436"/>
      <c r="DN36" s="436"/>
      <c r="DO36" s="437"/>
      <c r="DP36" s="381"/>
      <c r="DQ36" s="433"/>
      <c r="DR36" s="433"/>
      <c r="DS36" s="433"/>
      <c r="DT36" s="433"/>
      <c r="DU36" s="433"/>
      <c r="DV36" s="433"/>
      <c r="DW36" s="433"/>
      <c r="DX36" s="433"/>
      <c r="DY36" s="433"/>
      <c r="DZ36" s="434"/>
      <c r="EA36" s="435"/>
      <c r="EB36" s="436"/>
      <c r="EC36" s="436"/>
      <c r="ED36" s="436"/>
      <c r="EE36" s="436"/>
      <c r="EF36" s="436"/>
      <c r="EG36" s="436"/>
      <c r="EH36" s="436"/>
      <c r="EI36" s="437"/>
      <c r="EJ36" s="381"/>
      <c r="EK36" s="433"/>
      <c r="EL36" s="433"/>
      <c r="EM36" s="433"/>
      <c r="EN36" s="433"/>
      <c r="EO36" s="433"/>
      <c r="EP36" s="433"/>
      <c r="EQ36" s="433"/>
      <c r="ER36" s="433"/>
      <c r="ES36" s="433"/>
      <c r="ET36" s="434"/>
      <c r="EU36" s="381"/>
      <c r="EV36" s="433"/>
      <c r="EW36" s="433"/>
      <c r="EX36" s="433"/>
      <c r="EY36" s="433"/>
      <c r="EZ36" s="433"/>
      <c r="FA36" s="433"/>
      <c r="FB36" s="433"/>
      <c r="FC36" s="433"/>
      <c r="FD36" s="433"/>
      <c r="FE36" s="433"/>
      <c r="FF36" s="434"/>
      <c r="FG36" s="435"/>
      <c r="FH36" s="436"/>
      <c r="FI36" s="436"/>
      <c r="FJ36" s="436"/>
      <c r="FK36" s="436"/>
      <c r="FL36" s="436"/>
      <c r="FM36" s="436"/>
      <c r="FN36" s="436"/>
      <c r="FO36" s="437"/>
      <c r="FP36" s="435"/>
      <c r="FQ36" s="436"/>
      <c r="FR36" s="436"/>
      <c r="FS36" s="436"/>
      <c r="FT36" s="436"/>
      <c r="FU36" s="436"/>
      <c r="FV36" s="437"/>
      <c r="FW36" s="381"/>
      <c r="FX36" s="433"/>
      <c r="FY36" s="433"/>
      <c r="FZ36" s="433"/>
      <c r="GA36" s="433"/>
      <c r="GB36" s="433"/>
      <c r="GC36" s="433"/>
      <c r="GD36" s="433"/>
      <c r="GE36" s="433"/>
      <c r="GF36" s="433"/>
      <c r="GG36" s="433"/>
      <c r="GH36" s="434"/>
      <c r="GI36" s="381"/>
      <c r="GJ36" s="433"/>
      <c r="GK36" s="433"/>
      <c r="GL36" s="433"/>
      <c r="GM36" s="433"/>
      <c r="GN36" s="433"/>
      <c r="GO36" s="433"/>
      <c r="GP36" s="433"/>
      <c r="GQ36" s="433"/>
      <c r="GR36" s="433"/>
      <c r="GS36" s="433"/>
      <c r="GT36" s="434"/>
      <c r="GU36" s="435"/>
      <c r="GV36" s="436"/>
      <c r="GW36" s="436"/>
      <c r="GX36" s="436"/>
      <c r="GY36" s="436"/>
      <c r="GZ36" s="436"/>
      <c r="HA36" s="436"/>
      <c r="HB36" s="436"/>
      <c r="HC36" s="437"/>
      <c r="HD36" s="381"/>
      <c r="HE36" s="433"/>
      <c r="HF36" s="433"/>
      <c r="HG36" s="433"/>
      <c r="HH36" s="433"/>
      <c r="HI36" s="433"/>
      <c r="HJ36" s="433"/>
      <c r="HK36" s="433"/>
      <c r="HL36" s="433"/>
      <c r="HM36" s="433"/>
      <c r="HN36" s="434"/>
      <c r="HO36" s="443"/>
      <c r="HP36" s="444"/>
      <c r="HQ36" s="444"/>
      <c r="HR36" s="444"/>
      <c r="HS36" s="444"/>
      <c r="HT36" s="444"/>
      <c r="HU36" s="444"/>
      <c r="HV36" s="444"/>
      <c r="HW36" s="444"/>
      <c r="HX36" s="444"/>
      <c r="HY36" s="444"/>
      <c r="HZ36" s="444"/>
      <c r="IA36" s="444"/>
      <c r="IB36" s="445"/>
    </row>
    <row r="37" spans="1:236" s="91" customFormat="1" ht="10.5" customHeight="1">
      <c r="A37" s="365" t="s">
        <v>187</v>
      </c>
      <c r="B37" s="366"/>
      <c r="C37" s="366"/>
      <c r="D37" s="366"/>
      <c r="E37" s="367"/>
      <c r="F37" s="446" t="s">
        <v>13</v>
      </c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8"/>
      <c r="AN37" s="368"/>
      <c r="AO37" s="369"/>
      <c r="AP37" s="369"/>
      <c r="AQ37" s="369"/>
      <c r="AR37" s="369"/>
      <c r="AS37" s="369"/>
      <c r="AT37" s="369"/>
      <c r="AU37" s="369"/>
      <c r="AV37" s="369"/>
      <c r="AW37" s="369"/>
      <c r="AX37" s="370"/>
      <c r="AY37" s="321"/>
      <c r="AZ37" s="322"/>
      <c r="BA37" s="322"/>
      <c r="BB37" s="322"/>
      <c r="BC37" s="322"/>
      <c r="BD37" s="322"/>
      <c r="BE37" s="322"/>
      <c r="BF37" s="322"/>
      <c r="BG37" s="323"/>
      <c r="BH37" s="368"/>
      <c r="BI37" s="369"/>
      <c r="BJ37" s="369"/>
      <c r="BK37" s="369"/>
      <c r="BL37" s="369"/>
      <c r="BM37" s="369"/>
      <c r="BN37" s="369"/>
      <c r="BO37" s="369"/>
      <c r="BP37" s="369"/>
      <c r="BQ37" s="369"/>
      <c r="BR37" s="370"/>
      <c r="BS37" s="321"/>
      <c r="BT37" s="322"/>
      <c r="BU37" s="322"/>
      <c r="BV37" s="322"/>
      <c r="BW37" s="322"/>
      <c r="BX37" s="322"/>
      <c r="BY37" s="322"/>
      <c r="BZ37" s="322"/>
      <c r="CA37" s="323"/>
      <c r="CB37" s="368"/>
      <c r="CC37" s="369"/>
      <c r="CD37" s="369"/>
      <c r="CE37" s="369"/>
      <c r="CF37" s="369"/>
      <c r="CG37" s="369"/>
      <c r="CH37" s="369"/>
      <c r="CI37" s="369"/>
      <c r="CJ37" s="369"/>
      <c r="CK37" s="369"/>
      <c r="CL37" s="370"/>
      <c r="CM37" s="321"/>
      <c r="CN37" s="322"/>
      <c r="CO37" s="322"/>
      <c r="CP37" s="322"/>
      <c r="CQ37" s="322"/>
      <c r="CR37" s="322"/>
      <c r="CS37" s="322"/>
      <c r="CT37" s="322"/>
      <c r="CU37" s="323"/>
      <c r="CV37" s="368"/>
      <c r="CW37" s="369"/>
      <c r="CX37" s="369"/>
      <c r="CY37" s="369"/>
      <c r="CZ37" s="369"/>
      <c r="DA37" s="369"/>
      <c r="DB37" s="369"/>
      <c r="DC37" s="369"/>
      <c r="DD37" s="369"/>
      <c r="DE37" s="369"/>
      <c r="DF37" s="370"/>
      <c r="DG37" s="321"/>
      <c r="DH37" s="322"/>
      <c r="DI37" s="322"/>
      <c r="DJ37" s="322"/>
      <c r="DK37" s="322"/>
      <c r="DL37" s="322"/>
      <c r="DM37" s="322"/>
      <c r="DN37" s="322"/>
      <c r="DO37" s="323"/>
      <c r="DP37" s="368"/>
      <c r="DQ37" s="369"/>
      <c r="DR37" s="369"/>
      <c r="DS37" s="369"/>
      <c r="DT37" s="369"/>
      <c r="DU37" s="369"/>
      <c r="DV37" s="369"/>
      <c r="DW37" s="369"/>
      <c r="DX37" s="369"/>
      <c r="DY37" s="369"/>
      <c r="DZ37" s="370"/>
      <c r="EA37" s="321"/>
      <c r="EB37" s="322"/>
      <c r="EC37" s="322"/>
      <c r="ED37" s="322"/>
      <c r="EE37" s="322"/>
      <c r="EF37" s="322"/>
      <c r="EG37" s="322"/>
      <c r="EH37" s="322"/>
      <c r="EI37" s="323"/>
      <c r="EJ37" s="368"/>
      <c r="EK37" s="369"/>
      <c r="EL37" s="369"/>
      <c r="EM37" s="369"/>
      <c r="EN37" s="369"/>
      <c r="EO37" s="369"/>
      <c r="EP37" s="369"/>
      <c r="EQ37" s="369"/>
      <c r="ER37" s="369"/>
      <c r="ES37" s="369"/>
      <c r="ET37" s="370"/>
      <c r="EU37" s="368"/>
      <c r="EV37" s="369"/>
      <c r="EW37" s="369"/>
      <c r="EX37" s="369"/>
      <c r="EY37" s="369"/>
      <c r="EZ37" s="369"/>
      <c r="FA37" s="369"/>
      <c r="FB37" s="369"/>
      <c r="FC37" s="369"/>
      <c r="FD37" s="369"/>
      <c r="FE37" s="369"/>
      <c r="FF37" s="370"/>
      <c r="FG37" s="321"/>
      <c r="FH37" s="322"/>
      <c r="FI37" s="322"/>
      <c r="FJ37" s="322"/>
      <c r="FK37" s="322"/>
      <c r="FL37" s="322"/>
      <c r="FM37" s="322"/>
      <c r="FN37" s="322"/>
      <c r="FO37" s="323"/>
      <c r="FP37" s="321"/>
      <c r="FQ37" s="322"/>
      <c r="FR37" s="322"/>
      <c r="FS37" s="322"/>
      <c r="FT37" s="322"/>
      <c r="FU37" s="322"/>
      <c r="FV37" s="323"/>
      <c r="FW37" s="368"/>
      <c r="FX37" s="369"/>
      <c r="FY37" s="369"/>
      <c r="FZ37" s="369"/>
      <c r="GA37" s="369"/>
      <c r="GB37" s="369"/>
      <c r="GC37" s="369"/>
      <c r="GD37" s="369"/>
      <c r="GE37" s="369"/>
      <c r="GF37" s="369"/>
      <c r="GG37" s="369"/>
      <c r="GH37" s="370"/>
      <c r="GI37" s="368"/>
      <c r="GJ37" s="369"/>
      <c r="GK37" s="369"/>
      <c r="GL37" s="369"/>
      <c r="GM37" s="369"/>
      <c r="GN37" s="369"/>
      <c r="GO37" s="369"/>
      <c r="GP37" s="369"/>
      <c r="GQ37" s="369"/>
      <c r="GR37" s="369"/>
      <c r="GS37" s="369"/>
      <c r="GT37" s="370"/>
      <c r="GU37" s="321"/>
      <c r="GV37" s="322"/>
      <c r="GW37" s="322"/>
      <c r="GX37" s="322"/>
      <c r="GY37" s="322"/>
      <c r="GZ37" s="322"/>
      <c r="HA37" s="322"/>
      <c r="HB37" s="322"/>
      <c r="HC37" s="323"/>
      <c r="HD37" s="368"/>
      <c r="HE37" s="369"/>
      <c r="HF37" s="369"/>
      <c r="HG37" s="369"/>
      <c r="HH37" s="369"/>
      <c r="HI37" s="369"/>
      <c r="HJ37" s="369"/>
      <c r="HK37" s="369"/>
      <c r="HL37" s="369"/>
      <c r="HM37" s="369"/>
      <c r="HN37" s="370"/>
      <c r="HO37" s="374"/>
      <c r="HP37" s="375"/>
      <c r="HQ37" s="375"/>
      <c r="HR37" s="375"/>
      <c r="HS37" s="375"/>
      <c r="HT37" s="375"/>
      <c r="HU37" s="375"/>
      <c r="HV37" s="375"/>
      <c r="HW37" s="375"/>
      <c r="HX37" s="375"/>
      <c r="HY37" s="375"/>
      <c r="HZ37" s="375"/>
      <c r="IA37" s="375"/>
      <c r="IB37" s="376"/>
    </row>
    <row r="38" spans="1:236" s="91" customFormat="1" ht="10.5" customHeight="1">
      <c r="A38" s="377" t="s">
        <v>176</v>
      </c>
      <c r="B38" s="438"/>
      <c r="C38" s="438"/>
      <c r="D38" s="438"/>
      <c r="E38" s="439"/>
      <c r="F38" s="440" t="s">
        <v>10</v>
      </c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2"/>
      <c r="AN38" s="381"/>
      <c r="AO38" s="433"/>
      <c r="AP38" s="433"/>
      <c r="AQ38" s="433"/>
      <c r="AR38" s="433"/>
      <c r="AS38" s="433"/>
      <c r="AT38" s="433"/>
      <c r="AU38" s="433"/>
      <c r="AV38" s="433"/>
      <c r="AW38" s="433"/>
      <c r="AX38" s="434"/>
      <c r="AY38" s="435"/>
      <c r="AZ38" s="436"/>
      <c r="BA38" s="436"/>
      <c r="BB38" s="436"/>
      <c r="BC38" s="436"/>
      <c r="BD38" s="436"/>
      <c r="BE38" s="436"/>
      <c r="BF38" s="436"/>
      <c r="BG38" s="437"/>
      <c r="BH38" s="381"/>
      <c r="BI38" s="433"/>
      <c r="BJ38" s="433"/>
      <c r="BK38" s="433"/>
      <c r="BL38" s="433"/>
      <c r="BM38" s="433"/>
      <c r="BN38" s="433"/>
      <c r="BO38" s="433"/>
      <c r="BP38" s="433"/>
      <c r="BQ38" s="433"/>
      <c r="BR38" s="434"/>
      <c r="BS38" s="435"/>
      <c r="BT38" s="436"/>
      <c r="BU38" s="436"/>
      <c r="BV38" s="436"/>
      <c r="BW38" s="436"/>
      <c r="BX38" s="436"/>
      <c r="BY38" s="436"/>
      <c r="BZ38" s="436"/>
      <c r="CA38" s="437"/>
      <c r="CB38" s="381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435"/>
      <c r="CN38" s="436"/>
      <c r="CO38" s="436"/>
      <c r="CP38" s="436"/>
      <c r="CQ38" s="436"/>
      <c r="CR38" s="436"/>
      <c r="CS38" s="436"/>
      <c r="CT38" s="436"/>
      <c r="CU38" s="437"/>
      <c r="CV38" s="381"/>
      <c r="CW38" s="433"/>
      <c r="CX38" s="433"/>
      <c r="CY38" s="433"/>
      <c r="CZ38" s="433"/>
      <c r="DA38" s="433"/>
      <c r="DB38" s="433"/>
      <c r="DC38" s="433"/>
      <c r="DD38" s="433"/>
      <c r="DE38" s="433"/>
      <c r="DF38" s="434"/>
      <c r="DG38" s="435"/>
      <c r="DH38" s="436"/>
      <c r="DI38" s="436"/>
      <c r="DJ38" s="436"/>
      <c r="DK38" s="436"/>
      <c r="DL38" s="436"/>
      <c r="DM38" s="436"/>
      <c r="DN38" s="436"/>
      <c r="DO38" s="437"/>
      <c r="DP38" s="381"/>
      <c r="DQ38" s="433"/>
      <c r="DR38" s="433"/>
      <c r="DS38" s="433"/>
      <c r="DT38" s="433"/>
      <c r="DU38" s="433"/>
      <c r="DV38" s="433"/>
      <c r="DW38" s="433"/>
      <c r="DX38" s="433"/>
      <c r="DY38" s="433"/>
      <c r="DZ38" s="434"/>
      <c r="EA38" s="435"/>
      <c r="EB38" s="436"/>
      <c r="EC38" s="436"/>
      <c r="ED38" s="436"/>
      <c r="EE38" s="436"/>
      <c r="EF38" s="436"/>
      <c r="EG38" s="436"/>
      <c r="EH38" s="436"/>
      <c r="EI38" s="437"/>
      <c r="EJ38" s="381"/>
      <c r="EK38" s="433"/>
      <c r="EL38" s="433"/>
      <c r="EM38" s="433"/>
      <c r="EN38" s="433"/>
      <c r="EO38" s="433"/>
      <c r="EP38" s="433"/>
      <c r="EQ38" s="433"/>
      <c r="ER38" s="433"/>
      <c r="ES38" s="433"/>
      <c r="ET38" s="434"/>
      <c r="EU38" s="381"/>
      <c r="EV38" s="433"/>
      <c r="EW38" s="433"/>
      <c r="EX38" s="433"/>
      <c r="EY38" s="433"/>
      <c r="EZ38" s="433"/>
      <c r="FA38" s="433"/>
      <c r="FB38" s="433"/>
      <c r="FC38" s="433"/>
      <c r="FD38" s="433"/>
      <c r="FE38" s="433"/>
      <c r="FF38" s="434"/>
      <c r="FG38" s="435"/>
      <c r="FH38" s="436"/>
      <c r="FI38" s="436"/>
      <c r="FJ38" s="436"/>
      <c r="FK38" s="436"/>
      <c r="FL38" s="436"/>
      <c r="FM38" s="436"/>
      <c r="FN38" s="436"/>
      <c r="FO38" s="437"/>
      <c r="FP38" s="435"/>
      <c r="FQ38" s="436"/>
      <c r="FR38" s="436"/>
      <c r="FS38" s="436"/>
      <c r="FT38" s="436"/>
      <c r="FU38" s="436"/>
      <c r="FV38" s="437"/>
      <c r="FW38" s="381"/>
      <c r="FX38" s="433"/>
      <c r="FY38" s="433"/>
      <c r="FZ38" s="433"/>
      <c r="GA38" s="433"/>
      <c r="GB38" s="433"/>
      <c r="GC38" s="433"/>
      <c r="GD38" s="433"/>
      <c r="GE38" s="433"/>
      <c r="GF38" s="433"/>
      <c r="GG38" s="433"/>
      <c r="GH38" s="434"/>
      <c r="GI38" s="381"/>
      <c r="GJ38" s="433"/>
      <c r="GK38" s="433"/>
      <c r="GL38" s="433"/>
      <c r="GM38" s="433"/>
      <c r="GN38" s="433"/>
      <c r="GO38" s="433"/>
      <c r="GP38" s="433"/>
      <c r="GQ38" s="433"/>
      <c r="GR38" s="433"/>
      <c r="GS38" s="433"/>
      <c r="GT38" s="434"/>
      <c r="GU38" s="435"/>
      <c r="GV38" s="436"/>
      <c r="GW38" s="436"/>
      <c r="GX38" s="436"/>
      <c r="GY38" s="436"/>
      <c r="GZ38" s="436"/>
      <c r="HA38" s="436"/>
      <c r="HB38" s="436"/>
      <c r="HC38" s="437"/>
      <c r="HD38" s="381"/>
      <c r="HE38" s="433"/>
      <c r="HF38" s="433"/>
      <c r="HG38" s="433"/>
      <c r="HH38" s="433"/>
      <c r="HI38" s="433"/>
      <c r="HJ38" s="433"/>
      <c r="HK38" s="433"/>
      <c r="HL38" s="433"/>
      <c r="HM38" s="433"/>
      <c r="HN38" s="434"/>
      <c r="HO38" s="443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5"/>
    </row>
    <row r="39" spans="1:236" s="91" customFormat="1" ht="10.5" customHeight="1">
      <c r="A39" s="377"/>
      <c r="B39" s="438"/>
      <c r="C39" s="438"/>
      <c r="D39" s="438"/>
      <c r="E39" s="439"/>
      <c r="F39" s="440" t="s">
        <v>188</v>
      </c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2"/>
      <c r="AN39" s="381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5"/>
      <c r="AZ39" s="436"/>
      <c r="BA39" s="436"/>
      <c r="BB39" s="436"/>
      <c r="BC39" s="436"/>
      <c r="BD39" s="436"/>
      <c r="BE39" s="436"/>
      <c r="BF39" s="436"/>
      <c r="BG39" s="437"/>
      <c r="BH39" s="381"/>
      <c r="BI39" s="433"/>
      <c r="BJ39" s="433"/>
      <c r="BK39" s="433"/>
      <c r="BL39" s="433"/>
      <c r="BM39" s="433"/>
      <c r="BN39" s="433"/>
      <c r="BO39" s="433"/>
      <c r="BP39" s="433"/>
      <c r="BQ39" s="433"/>
      <c r="BR39" s="434"/>
      <c r="BS39" s="435"/>
      <c r="BT39" s="436"/>
      <c r="BU39" s="436"/>
      <c r="BV39" s="436"/>
      <c r="BW39" s="436"/>
      <c r="BX39" s="436"/>
      <c r="BY39" s="436"/>
      <c r="BZ39" s="436"/>
      <c r="CA39" s="437"/>
      <c r="CB39" s="381"/>
      <c r="CC39" s="433"/>
      <c r="CD39" s="433"/>
      <c r="CE39" s="433"/>
      <c r="CF39" s="433"/>
      <c r="CG39" s="433"/>
      <c r="CH39" s="433"/>
      <c r="CI39" s="433"/>
      <c r="CJ39" s="433"/>
      <c r="CK39" s="433"/>
      <c r="CL39" s="434"/>
      <c r="CM39" s="435"/>
      <c r="CN39" s="436"/>
      <c r="CO39" s="436"/>
      <c r="CP39" s="436"/>
      <c r="CQ39" s="436"/>
      <c r="CR39" s="436"/>
      <c r="CS39" s="436"/>
      <c r="CT39" s="436"/>
      <c r="CU39" s="437"/>
      <c r="CV39" s="381"/>
      <c r="CW39" s="433"/>
      <c r="CX39" s="433"/>
      <c r="CY39" s="433"/>
      <c r="CZ39" s="433"/>
      <c r="DA39" s="433"/>
      <c r="DB39" s="433"/>
      <c r="DC39" s="433"/>
      <c r="DD39" s="433"/>
      <c r="DE39" s="433"/>
      <c r="DF39" s="434"/>
      <c r="DG39" s="435"/>
      <c r="DH39" s="436"/>
      <c r="DI39" s="436"/>
      <c r="DJ39" s="436"/>
      <c r="DK39" s="436"/>
      <c r="DL39" s="436"/>
      <c r="DM39" s="436"/>
      <c r="DN39" s="436"/>
      <c r="DO39" s="437"/>
      <c r="DP39" s="381"/>
      <c r="DQ39" s="433"/>
      <c r="DR39" s="433"/>
      <c r="DS39" s="433"/>
      <c r="DT39" s="433"/>
      <c r="DU39" s="433"/>
      <c r="DV39" s="433"/>
      <c r="DW39" s="433"/>
      <c r="DX39" s="433"/>
      <c r="DY39" s="433"/>
      <c r="DZ39" s="434"/>
      <c r="EA39" s="435"/>
      <c r="EB39" s="436"/>
      <c r="EC39" s="436"/>
      <c r="ED39" s="436"/>
      <c r="EE39" s="436"/>
      <c r="EF39" s="436"/>
      <c r="EG39" s="436"/>
      <c r="EH39" s="436"/>
      <c r="EI39" s="437"/>
      <c r="EJ39" s="381"/>
      <c r="EK39" s="433"/>
      <c r="EL39" s="433"/>
      <c r="EM39" s="433"/>
      <c r="EN39" s="433"/>
      <c r="EO39" s="433"/>
      <c r="EP39" s="433"/>
      <c r="EQ39" s="433"/>
      <c r="ER39" s="433"/>
      <c r="ES39" s="433"/>
      <c r="ET39" s="434"/>
      <c r="EU39" s="381"/>
      <c r="EV39" s="433"/>
      <c r="EW39" s="433"/>
      <c r="EX39" s="433"/>
      <c r="EY39" s="433"/>
      <c r="EZ39" s="433"/>
      <c r="FA39" s="433"/>
      <c r="FB39" s="433"/>
      <c r="FC39" s="433"/>
      <c r="FD39" s="433"/>
      <c r="FE39" s="433"/>
      <c r="FF39" s="434"/>
      <c r="FG39" s="435"/>
      <c r="FH39" s="436"/>
      <c r="FI39" s="436"/>
      <c r="FJ39" s="436"/>
      <c r="FK39" s="436"/>
      <c r="FL39" s="436"/>
      <c r="FM39" s="436"/>
      <c r="FN39" s="436"/>
      <c r="FO39" s="437"/>
      <c r="FP39" s="435"/>
      <c r="FQ39" s="436"/>
      <c r="FR39" s="436"/>
      <c r="FS39" s="436"/>
      <c r="FT39" s="436"/>
      <c r="FU39" s="436"/>
      <c r="FV39" s="437"/>
      <c r="FW39" s="381"/>
      <c r="FX39" s="433"/>
      <c r="FY39" s="433"/>
      <c r="FZ39" s="433"/>
      <c r="GA39" s="433"/>
      <c r="GB39" s="433"/>
      <c r="GC39" s="433"/>
      <c r="GD39" s="433"/>
      <c r="GE39" s="433"/>
      <c r="GF39" s="433"/>
      <c r="GG39" s="433"/>
      <c r="GH39" s="434"/>
      <c r="GI39" s="381"/>
      <c r="GJ39" s="433"/>
      <c r="GK39" s="433"/>
      <c r="GL39" s="433"/>
      <c r="GM39" s="433"/>
      <c r="GN39" s="433"/>
      <c r="GO39" s="433"/>
      <c r="GP39" s="433"/>
      <c r="GQ39" s="433"/>
      <c r="GR39" s="433"/>
      <c r="GS39" s="433"/>
      <c r="GT39" s="434"/>
      <c r="GU39" s="435"/>
      <c r="GV39" s="436"/>
      <c r="GW39" s="436"/>
      <c r="GX39" s="436"/>
      <c r="GY39" s="436"/>
      <c r="GZ39" s="436"/>
      <c r="HA39" s="436"/>
      <c r="HB39" s="436"/>
      <c r="HC39" s="437"/>
      <c r="HD39" s="381"/>
      <c r="HE39" s="433"/>
      <c r="HF39" s="433"/>
      <c r="HG39" s="433"/>
      <c r="HH39" s="433"/>
      <c r="HI39" s="433"/>
      <c r="HJ39" s="433"/>
      <c r="HK39" s="433"/>
      <c r="HL39" s="433"/>
      <c r="HM39" s="433"/>
      <c r="HN39" s="434"/>
      <c r="HO39" s="443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5"/>
    </row>
    <row r="40" spans="1:236" s="91" customFormat="1" ht="10.5" customHeight="1">
      <c r="A40" s="377" t="s">
        <v>182</v>
      </c>
      <c r="B40" s="438"/>
      <c r="C40" s="438"/>
      <c r="D40" s="438"/>
      <c r="E40" s="439"/>
      <c r="F40" s="440" t="s">
        <v>9</v>
      </c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2"/>
      <c r="AN40" s="381"/>
      <c r="AO40" s="433"/>
      <c r="AP40" s="433"/>
      <c r="AQ40" s="433"/>
      <c r="AR40" s="433"/>
      <c r="AS40" s="433"/>
      <c r="AT40" s="433"/>
      <c r="AU40" s="433"/>
      <c r="AV40" s="433"/>
      <c r="AW40" s="433"/>
      <c r="AX40" s="434"/>
      <c r="AY40" s="435"/>
      <c r="AZ40" s="436"/>
      <c r="BA40" s="436"/>
      <c r="BB40" s="436"/>
      <c r="BC40" s="436"/>
      <c r="BD40" s="436"/>
      <c r="BE40" s="436"/>
      <c r="BF40" s="436"/>
      <c r="BG40" s="437"/>
      <c r="BH40" s="381"/>
      <c r="BI40" s="433"/>
      <c r="BJ40" s="433"/>
      <c r="BK40" s="433"/>
      <c r="BL40" s="433"/>
      <c r="BM40" s="433"/>
      <c r="BN40" s="433"/>
      <c r="BO40" s="433"/>
      <c r="BP40" s="433"/>
      <c r="BQ40" s="433"/>
      <c r="BR40" s="434"/>
      <c r="BS40" s="435"/>
      <c r="BT40" s="436"/>
      <c r="BU40" s="436"/>
      <c r="BV40" s="436"/>
      <c r="BW40" s="436"/>
      <c r="BX40" s="436"/>
      <c r="BY40" s="436"/>
      <c r="BZ40" s="436"/>
      <c r="CA40" s="437"/>
      <c r="CB40" s="381"/>
      <c r="CC40" s="433"/>
      <c r="CD40" s="433"/>
      <c r="CE40" s="433"/>
      <c r="CF40" s="433"/>
      <c r="CG40" s="433"/>
      <c r="CH40" s="433"/>
      <c r="CI40" s="433"/>
      <c r="CJ40" s="433"/>
      <c r="CK40" s="433"/>
      <c r="CL40" s="434"/>
      <c r="CM40" s="435"/>
      <c r="CN40" s="436"/>
      <c r="CO40" s="436"/>
      <c r="CP40" s="436"/>
      <c r="CQ40" s="436"/>
      <c r="CR40" s="436"/>
      <c r="CS40" s="436"/>
      <c r="CT40" s="436"/>
      <c r="CU40" s="437"/>
      <c r="CV40" s="381"/>
      <c r="CW40" s="433"/>
      <c r="CX40" s="433"/>
      <c r="CY40" s="433"/>
      <c r="CZ40" s="433"/>
      <c r="DA40" s="433"/>
      <c r="DB40" s="433"/>
      <c r="DC40" s="433"/>
      <c r="DD40" s="433"/>
      <c r="DE40" s="433"/>
      <c r="DF40" s="434"/>
      <c r="DG40" s="435"/>
      <c r="DH40" s="436"/>
      <c r="DI40" s="436"/>
      <c r="DJ40" s="436"/>
      <c r="DK40" s="436"/>
      <c r="DL40" s="436"/>
      <c r="DM40" s="436"/>
      <c r="DN40" s="436"/>
      <c r="DO40" s="437"/>
      <c r="DP40" s="381"/>
      <c r="DQ40" s="433"/>
      <c r="DR40" s="433"/>
      <c r="DS40" s="433"/>
      <c r="DT40" s="433"/>
      <c r="DU40" s="433"/>
      <c r="DV40" s="433"/>
      <c r="DW40" s="433"/>
      <c r="DX40" s="433"/>
      <c r="DY40" s="433"/>
      <c r="DZ40" s="434"/>
      <c r="EA40" s="435"/>
      <c r="EB40" s="436"/>
      <c r="EC40" s="436"/>
      <c r="ED40" s="436"/>
      <c r="EE40" s="436"/>
      <c r="EF40" s="436"/>
      <c r="EG40" s="436"/>
      <c r="EH40" s="436"/>
      <c r="EI40" s="437"/>
      <c r="EJ40" s="381"/>
      <c r="EK40" s="433"/>
      <c r="EL40" s="433"/>
      <c r="EM40" s="433"/>
      <c r="EN40" s="433"/>
      <c r="EO40" s="433"/>
      <c r="EP40" s="433"/>
      <c r="EQ40" s="433"/>
      <c r="ER40" s="433"/>
      <c r="ES40" s="433"/>
      <c r="ET40" s="434"/>
      <c r="EU40" s="381"/>
      <c r="EV40" s="433"/>
      <c r="EW40" s="433"/>
      <c r="EX40" s="433"/>
      <c r="EY40" s="433"/>
      <c r="EZ40" s="433"/>
      <c r="FA40" s="433"/>
      <c r="FB40" s="433"/>
      <c r="FC40" s="433"/>
      <c r="FD40" s="433"/>
      <c r="FE40" s="433"/>
      <c r="FF40" s="434"/>
      <c r="FG40" s="435"/>
      <c r="FH40" s="436"/>
      <c r="FI40" s="436"/>
      <c r="FJ40" s="436"/>
      <c r="FK40" s="436"/>
      <c r="FL40" s="436"/>
      <c r="FM40" s="436"/>
      <c r="FN40" s="436"/>
      <c r="FO40" s="437"/>
      <c r="FP40" s="435"/>
      <c r="FQ40" s="436"/>
      <c r="FR40" s="436"/>
      <c r="FS40" s="436"/>
      <c r="FT40" s="436"/>
      <c r="FU40" s="436"/>
      <c r="FV40" s="437"/>
      <c r="FW40" s="381"/>
      <c r="FX40" s="433"/>
      <c r="FY40" s="433"/>
      <c r="FZ40" s="433"/>
      <c r="GA40" s="433"/>
      <c r="GB40" s="433"/>
      <c r="GC40" s="433"/>
      <c r="GD40" s="433"/>
      <c r="GE40" s="433"/>
      <c r="GF40" s="433"/>
      <c r="GG40" s="433"/>
      <c r="GH40" s="434"/>
      <c r="GI40" s="381"/>
      <c r="GJ40" s="433"/>
      <c r="GK40" s="433"/>
      <c r="GL40" s="433"/>
      <c r="GM40" s="433"/>
      <c r="GN40" s="433"/>
      <c r="GO40" s="433"/>
      <c r="GP40" s="433"/>
      <c r="GQ40" s="433"/>
      <c r="GR40" s="433"/>
      <c r="GS40" s="433"/>
      <c r="GT40" s="434"/>
      <c r="GU40" s="435"/>
      <c r="GV40" s="436"/>
      <c r="GW40" s="436"/>
      <c r="GX40" s="436"/>
      <c r="GY40" s="436"/>
      <c r="GZ40" s="436"/>
      <c r="HA40" s="436"/>
      <c r="HB40" s="436"/>
      <c r="HC40" s="437"/>
      <c r="HD40" s="381"/>
      <c r="HE40" s="433"/>
      <c r="HF40" s="433"/>
      <c r="HG40" s="433"/>
      <c r="HH40" s="433"/>
      <c r="HI40" s="433"/>
      <c r="HJ40" s="433"/>
      <c r="HK40" s="433"/>
      <c r="HL40" s="433"/>
      <c r="HM40" s="433"/>
      <c r="HN40" s="434"/>
      <c r="HO40" s="443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5"/>
    </row>
    <row r="41" spans="1:236" s="91" customFormat="1" ht="10.5" customHeight="1">
      <c r="A41" s="377"/>
      <c r="B41" s="438"/>
      <c r="C41" s="438"/>
      <c r="D41" s="438"/>
      <c r="E41" s="439"/>
      <c r="F41" s="440" t="s">
        <v>188</v>
      </c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2"/>
      <c r="AN41" s="381"/>
      <c r="AO41" s="433"/>
      <c r="AP41" s="433"/>
      <c r="AQ41" s="433"/>
      <c r="AR41" s="433"/>
      <c r="AS41" s="433"/>
      <c r="AT41" s="433"/>
      <c r="AU41" s="433"/>
      <c r="AV41" s="433"/>
      <c r="AW41" s="433"/>
      <c r="AX41" s="434"/>
      <c r="AY41" s="435"/>
      <c r="AZ41" s="436"/>
      <c r="BA41" s="436"/>
      <c r="BB41" s="436"/>
      <c r="BC41" s="436"/>
      <c r="BD41" s="436"/>
      <c r="BE41" s="436"/>
      <c r="BF41" s="436"/>
      <c r="BG41" s="437"/>
      <c r="BH41" s="381"/>
      <c r="BI41" s="433"/>
      <c r="BJ41" s="433"/>
      <c r="BK41" s="433"/>
      <c r="BL41" s="433"/>
      <c r="BM41" s="433"/>
      <c r="BN41" s="433"/>
      <c r="BO41" s="433"/>
      <c r="BP41" s="433"/>
      <c r="BQ41" s="433"/>
      <c r="BR41" s="434"/>
      <c r="BS41" s="435"/>
      <c r="BT41" s="436"/>
      <c r="BU41" s="436"/>
      <c r="BV41" s="436"/>
      <c r="BW41" s="436"/>
      <c r="BX41" s="436"/>
      <c r="BY41" s="436"/>
      <c r="BZ41" s="436"/>
      <c r="CA41" s="437"/>
      <c r="CB41" s="381"/>
      <c r="CC41" s="433"/>
      <c r="CD41" s="433"/>
      <c r="CE41" s="433"/>
      <c r="CF41" s="433"/>
      <c r="CG41" s="433"/>
      <c r="CH41" s="433"/>
      <c r="CI41" s="433"/>
      <c r="CJ41" s="433"/>
      <c r="CK41" s="433"/>
      <c r="CL41" s="434"/>
      <c r="CM41" s="435"/>
      <c r="CN41" s="436"/>
      <c r="CO41" s="436"/>
      <c r="CP41" s="436"/>
      <c r="CQ41" s="436"/>
      <c r="CR41" s="436"/>
      <c r="CS41" s="436"/>
      <c r="CT41" s="436"/>
      <c r="CU41" s="437"/>
      <c r="CV41" s="381"/>
      <c r="CW41" s="433"/>
      <c r="CX41" s="433"/>
      <c r="CY41" s="433"/>
      <c r="CZ41" s="433"/>
      <c r="DA41" s="433"/>
      <c r="DB41" s="433"/>
      <c r="DC41" s="433"/>
      <c r="DD41" s="433"/>
      <c r="DE41" s="433"/>
      <c r="DF41" s="434"/>
      <c r="DG41" s="435"/>
      <c r="DH41" s="436"/>
      <c r="DI41" s="436"/>
      <c r="DJ41" s="436"/>
      <c r="DK41" s="436"/>
      <c r="DL41" s="436"/>
      <c r="DM41" s="436"/>
      <c r="DN41" s="436"/>
      <c r="DO41" s="437"/>
      <c r="DP41" s="381"/>
      <c r="DQ41" s="433"/>
      <c r="DR41" s="433"/>
      <c r="DS41" s="433"/>
      <c r="DT41" s="433"/>
      <c r="DU41" s="433"/>
      <c r="DV41" s="433"/>
      <c r="DW41" s="433"/>
      <c r="DX41" s="433"/>
      <c r="DY41" s="433"/>
      <c r="DZ41" s="434"/>
      <c r="EA41" s="435"/>
      <c r="EB41" s="436"/>
      <c r="EC41" s="436"/>
      <c r="ED41" s="436"/>
      <c r="EE41" s="436"/>
      <c r="EF41" s="436"/>
      <c r="EG41" s="436"/>
      <c r="EH41" s="436"/>
      <c r="EI41" s="437"/>
      <c r="EJ41" s="381"/>
      <c r="EK41" s="433"/>
      <c r="EL41" s="433"/>
      <c r="EM41" s="433"/>
      <c r="EN41" s="433"/>
      <c r="EO41" s="433"/>
      <c r="EP41" s="433"/>
      <c r="EQ41" s="433"/>
      <c r="ER41" s="433"/>
      <c r="ES41" s="433"/>
      <c r="ET41" s="434"/>
      <c r="EU41" s="381"/>
      <c r="EV41" s="433"/>
      <c r="EW41" s="433"/>
      <c r="EX41" s="433"/>
      <c r="EY41" s="433"/>
      <c r="EZ41" s="433"/>
      <c r="FA41" s="433"/>
      <c r="FB41" s="433"/>
      <c r="FC41" s="433"/>
      <c r="FD41" s="433"/>
      <c r="FE41" s="433"/>
      <c r="FF41" s="434"/>
      <c r="FG41" s="435"/>
      <c r="FH41" s="436"/>
      <c r="FI41" s="436"/>
      <c r="FJ41" s="436"/>
      <c r="FK41" s="436"/>
      <c r="FL41" s="436"/>
      <c r="FM41" s="436"/>
      <c r="FN41" s="436"/>
      <c r="FO41" s="437"/>
      <c r="FP41" s="435"/>
      <c r="FQ41" s="436"/>
      <c r="FR41" s="436"/>
      <c r="FS41" s="436"/>
      <c r="FT41" s="436"/>
      <c r="FU41" s="436"/>
      <c r="FV41" s="437"/>
      <c r="FW41" s="381"/>
      <c r="FX41" s="433"/>
      <c r="FY41" s="433"/>
      <c r="FZ41" s="433"/>
      <c r="GA41" s="433"/>
      <c r="GB41" s="433"/>
      <c r="GC41" s="433"/>
      <c r="GD41" s="433"/>
      <c r="GE41" s="433"/>
      <c r="GF41" s="433"/>
      <c r="GG41" s="433"/>
      <c r="GH41" s="434"/>
      <c r="GI41" s="381"/>
      <c r="GJ41" s="433"/>
      <c r="GK41" s="433"/>
      <c r="GL41" s="433"/>
      <c r="GM41" s="433"/>
      <c r="GN41" s="433"/>
      <c r="GO41" s="433"/>
      <c r="GP41" s="433"/>
      <c r="GQ41" s="433"/>
      <c r="GR41" s="433"/>
      <c r="GS41" s="433"/>
      <c r="GT41" s="434"/>
      <c r="GU41" s="435"/>
      <c r="GV41" s="436"/>
      <c r="GW41" s="436"/>
      <c r="GX41" s="436"/>
      <c r="GY41" s="436"/>
      <c r="GZ41" s="436"/>
      <c r="HA41" s="436"/>
      <c r="HB41" s="436"/>
      <c r="HC41" s="437"/>
      <c r="HD41" s="381"/>
      <c r="HE41" s="433"/>
      <c r="HF41" s="433"/>
      <c r="HG41" s="433"/>
      <c r="HH41" s="433"/>
      <c r="HI41" s="433"/>
      <c r="HJ41" s="433"/>
      <c r="HK41" s="433"/>
      <c r="HL41" s="433"/>
      <c r="HM41" s="433"/>
      <c r="HN41" s="434"/>
      <c r="HO41" s="443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5"/>
    </row>
    <row r="42" spans="1:236" s="91" customFormat="1" ht="10.5" customHeight="1">
      <c r="A42" s="377" t="s">
        <v>8</v>
      </c>
      <c r="B42" s="438"/>
      <c r="C42" s="438"/>
      <c r="D42" s="438"/>
      <c r="E42" s="439"/>
      <c r="F42" s="440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2"/>
      <c r="AN42" s="381"/>
      <c r="AO42" s="433"/>
      <c r="AP42" s="433"/>
      <c r="AQ42" s="433"/>
      <c r="AR42" s="433"/>
      <c r="AS42" s="433"/>
      <c r="AT42" s="433"/>
      <c r="AU42" s="433"/>
      <c r="AV42" s="433"/>
      <c r="AW42" s="433"/>
      <c r="AX42" s="434"/>
      <c r="AY42" s="435"/>
      <c r="AZ42" s="436"/>
      <c r="BA42" s="436"/>
      <c r="BB42" s="436"/>
      <c r="BC42" s="436"/>
      <c r="BD42" s="436"/>
      <c r="BE42" s="436"/>
      <c r="BF42" s="436"/>
      <c r="BG42" s="437"/>
      <c r="BH42" s="381"/>
      <c r="BI42" s="433"/>
      <c r="BJ42" s="433"/>
      <c r="BK42" s="433"/>
      <c r="BL42" s="433"/>
      <c r="BM42" s="433"/>
      <c r="BN42" s="433"/>
      <c r="BO42" s="433"/>
      <c r="BP42" s="433"/>
      <c r="BQ42" s="433"/>
      <c r="BR42" s="434"/>
      <c r="BS42" s="435"/>
      <c r="BT42" s="436"/>
      <c r="BU42" s="436"/>
      <c r="BV42" s="436"/>
      <c r="BW42" s="436"/>
      <c r="BX42" s="436"/>
      <c r="BY42" s="436"/>
      <c r="BZ42" s="436"/>
      <c r="CA42" s="437"/>
      <c r="CB42" s="381"/>
      <c r="CC42" s="433"/>
      <c r="CD42" s="433"/>
      <c r="CE42" s="433"/>
      <c r="CF42" s="433"/>
      <c r="CG42" s="433"/>
      <c r="CH42" s="433"/>
      <c r="CI42" s="433"/>
      <c r="CJ42" s="433"/>
      <c r="CK42" s="433"/>
      <c r="CL42" s="434"/>
      <c r="CM42" s="435"/>
      <c r="CN42" s="436"/>
      <c r="CO42" s="436"/>
      <c r="CP42" s="436"/>
      <c r="CQ42" s="436"/>
      <c r="CR42" s="436"/>
      <c r="CS42" s="436"/>
      <c r="CT42" s="436"/>
      <c r="CU42" s="437"/>
      <c r="CV42" s="381"/>
      <c r="CW42" s="433"/>
      <c r="CX42" s="433"/>
      <c r="CY42" s="433"/>
      <c r="CZ42" s="433"/>
      <c r="DA42" s="433"/>
      <c r="DB42" s="433"/>
      <c r="DC42" s="433"/>
      <c r="DD42" s="433"/>
      <c r="DE42" s="433"/>
      <c r="DF42" s="434"/>
      <c r="DG42" s="435"/>
      <c r="DH42" s="436"/>
      <c r="DI42" s="436"/>
      <c r="DJ42" s="436"/>
      <c r="DK42" s="436"/>
      <c r="DL42" s="436"/>
      <c r="DM42" s="436"/>
      <c r="DN42" s="436"/>
      <c r="DO42" s="437"/>
      <c r="DP42" s="381"/>
      <c r="DQ42" s="433"/>
      <c r="DR42" s="433"/>
      <c r="DS42" s="433"/>
      <c r="DT42" s="433"/>
      <c r="DU42" s="433"/>
      <c r="DV42" s="433"/>
      <c r="DW42" s="433"/>
      <c r="DX42" s="433"/>
      <c r="DY42" s="433"/>
      <c r="DZ42" s="434"/>
      <c r="EA42" s="435"/>
      <c r="EB42" s="436"/>
      <c r="EC42" s="436"/>
      <c r="ED42" s="436"/>
      <c r="EE42" s="436"/>
      <c r="EF42" s="436"/>
      <c r="EG42" s="436"/>
      <c r="EH42" s="436"/>
      <c r="EI42" s="437"/>
      <c r="EJ42" s="381"/>
      <c r="EK42" s="433"/>
      <c r="EL42" s="433"/>
      <c r="EM42" s="433"/>
      <c r="EN42" s="433"/>
      <c r="EO42" s="433"/>
      <c r="EP42" s="433"/>
      <c r="EQ42" s="433"/>
      <c r="ER42" s="433"/>
      <c r="ES42" s="433"/>
      <c r="ET42" s="434"/>
      <c r="EU42" s="381"/>
      <c r="EV42" s="433"/>
      <c r="EW42" s="433"/>
      <c r="EX42" s="433"/>
      <c r="EY42" s="433"/>
      <c r="EZ42" s="433"/>
      <c r="FA42" s="433"/>
      <c r="FB42" s="433"/>
      <c r="FC42" s="433"/>
      <c r="FD42" s="433"/>
      <c r="FE42" s="433"/>
      <c r="FF42" s="434"/>
      <c r="FG42" s="435"/>
      <c r="FH42" s="436"/>
      <c r="FI42" s="436"/>
      <c r="FJ42" s="436"/>
      <c r="FK42" s="436"/>
      <c r="FL42" s="436"/>
      <c r="FM42" s="436"/>
      <c r="FN42" s="436"/>
      <c r="FO42" s="437"/>
      <c r="FP42" s="435"/>
      <c r="FQ42" s="436"/>
      <c r="FR42" s="436"/>
      <c r="FS42" s="436"/>
      <c r="FT42" s="436"/>
      <c r="FU42" s="436"/>
      <c r="FV42" s="437"/>
      <c r="FW42" s="381"/>
      <c r="FX42" s="433"/>
      <c r="FY42" s="433"/>
      <c r="FZ42" s="433"/>
      <c r="GA42" s="433"/>
      <c r="GB42" s="433"/>
      <c r="GC42" s="433"/>
      <c r="GD42" s="433"/>
      <c r="GE42" s="433"/>
      <c r="GF42" s="433"/>
      <c r="GG42" s="433"/>
      <c r="GH42" s="434"/>
      <c r="GI42" s="381"/>
      <c r="GJ42" s="433"/>
      <c r="GK42" s="433"/>
      <c r="GL42" s="433"/>
      <c r="GM42" s="433"/>
      <c r="GN42" s="433"/>
      <c r="GO42" s="433"/>
      <c r="GP42" s="433"/>
      <c r="GQ42" s="433"/>
      <c r="GR42" s="433"/>
      <c r="GS42" s="433"/>
      <c r="GT42" s="434"/>
      <c r="GU42" s="435"/>
      <c r="GV42" s="436"/>
      <c r="GW42" s="436"/>
      <c r="GX42" s="436"/>
      <c r="GY42" s="436"/>
      <c r="GZ42" s="436"/>
      <c r="HA42" s="436"/>
      <c r="HB42" s="436"/>
      <c r="HC42" s="437"/>
      <c r="HD42" s="381"/>
      <c r="HE42" s="433"/>
      <c r="HF42" s="433"/>
      <c r="HG42" s="433"/>
      <c r="HH42" s="433"/>
      <c r="HI42" s="433"/>
      <c r="HJ42" s="433"/>
      <c r="HK42" s="433"/>
      <c r="HL42" s="433"/>
      <c r="HM42" s="433"/>
      <c r="HN42" s="434"/>
      <c r="HO42" s="443"/>
      <c r="HP42" s="444"/>
      <c r="HQ42" s="444"/>
      <c r="HR42" s="444"/>
      <c r="HS42" s="444"/>
      <c r="HT42" s="444"/>
      <c r="HU42" s="444"/>
      <c r="HV42" s="444"/>
      <c r="HW42" s="444"/>
      <c r="HX42" s="444"/>
      <c r="HY42" s="444"/>
      <c r="HZ42" s="444"/>
      <c r="IA42" s="444"/>
      <c r="IB42" s="445"/>
    </row>
    <row r="43" spans="1:236" s="91" customFormat="1" ht="10.5" customHeight="1">
      <c r="A43" s="449" t="s">
        <v>12</v>
      </c>
      <c r="B43" s="450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Y43" s="450"/>
      <c r="Z43" s="450"/>
      <c r="AA43" s="450"/>
      <c r="AB43" s="450"/>
      <c r="AC43" s="450"/>
      <c r="AD43" s="450"/>
      <c r="AE43" s="450"/>
      <c r="AF43" s="450"/>
      <c r="AG43" s="450"/>
      <c r="AH43" s="450"/>
      <c r="AI43" s="450"/>
      <c r="AJ43" s="450"/>
      <c r="AK43" s="450"/>
      <c r="AL43" s="450"/>
      <c r="AM43" s="451"/>
      <c r="AN43" s="368"/>
      <c r="AO43" s="369"/>
      <c r="AP43" s="369"/>
      <c r="AQ43" s="369"/>
      <c r="AR43" s="369"/>
      <c r="AS43" s="369"/>
      <c r="AT43" s="369"/>
      <c r="AU43" s="369"/>
      <c r="AV43" s="369"/>
      <c r="AW43" s="369"/>
      <c r="AX43" s="370"/>
      <c r="AY43" s="321"/>
      <c r="AZ43" s="322"/>
      <c r="BA43" s="322"/>
      <c r="BB43" s="322"/>
      <c r="BC43" s="322"/>
      <c r="BD43" s="322"/>
      <c r="BE43" s="322"/>
      <c r="BF43" s="322"/>
      <c r="BG43" s="323"/>
      <c r="BH43" s="368"/>
      <c r="BI43" s="369"/>
      <c r="BJ43" s="369"/>
      <c r="BK43" s="369"/>
      <c r="BL43" s="369"/>
      <c r="BM43" s="369"/>
      <c r="BN43" s="369"/>
      <c r="BO43" s="369"/>
      <c r="BP43" s="369"/>
      <c r="BQ43" s="369"/>
      <c r="BR43" s="370"/>
      <c r="BS43" s="321"/>
      <c r="BT43" s="322"/>
      <c r="BU43" s="322"/>
      <c r="BV43" s="322"/>
      <c r="BW43" s="322"/>
      <c r="BX43" s="322"/>
      <c r="BY43" s="322"/>
      <c r="BZ43" s="322"/>
      <c r="CA43" s="323"/>
      <c r="CB43" s="368"/>
      <c r="CC43" s="369"/>
      <c r="CD43" s="369"/>
      <c r="CE43" s="369"/>
      <c r="CF43" s="369"/>
      <c r="CG43" s="369"/>
      <c r="CH43" s="369"/>
      <c r="CI43" s="369"/>
      <c r="CJ43" s="369"/>
      <c r="CK43" s="369"/>
      <c r="CL43" s="370"/>
      <c r="CM43" s="321"/>
      <c r="CN43" s="322"/>
      <c r="CO43" s="322"/>
      <c r="CP43" s="322"/>
      <c r="CQ43" s="322"/>
      <c r="CR43" s="322"/>
      <c r="CS43" s="322"/>
      <c r="CT43" s="322"/>
      <c r="CU43" s="323"/>
      <c r="CV43" s="368"/>
      <c r="CW43" s="369"/>
      <c r="CX43" s="369"/>
      <c r="CY43" s="369"/>
      <c r="CZ43" s="369"/>
      <c r="DA43" s="369"/>
      <c r="DB43" s="369"/>
      <c r="DC43" s="369"/>
      <c r="DD43" s="369"/>
      <c r="DE43" s="369"/>
      <c r="DF43" s="370"/>
      <c r="DG43" s="321"/>
      <c r="DH43" s="322"/>
      <c r="DI43" s="322"/>
      <c r="DJ43" s="322"/>
      <c r="DK43" s="322"/>
      <c r="DL43" s="322"/>
      <c r="DM43" s="322"/>
      <c r="DN43" s="322"/>
      <c r="DO43" s="323"/>
      <c r="DP43" s="368"/>
      <c r="DQ43" s="369"/>
      <c r="DR43" s="369"/>
      <c r="DS43" s="369"/>
      <c r="DT43" s="369"/>
      <c r="DU43" s="369"/>
      <c r="DV43" s="369"/>
      <c r="DW43" s="369"/>
      <c r="DX43" s="369"/>
      <c r="DY43" s="369"/>
      <c r="DZ43" s="370"/>
      <c r="EA43" s="321"/>
      <c r="EB43" s="322"/>
      <c r="EC43" s="322"/>
      <c r="ED43" s="322"/>
      <c r="EE43" s="322"/>
      <c r="EF43" s="322"/>
      <c r="EG43" s="322"/>
      <c r="EH43" s="322"/>
      <c r="EI43" s="323"/>
      <c r="EJ43" s="368"/>
      <c r="EK43" s="369"/>
      <c r="EL43" s="369"/>
      <c r="EM43" s="369"/>
      <c r="EN43" s="369"/>
      <c r="EO43" s="369"/>
      <c r="EP43" s="369"/>
      <c r="EQ43" s="369"/>
      <c r="ER43" s="369"/>
      <c r="ES43" s="369"/>
      <c r="ET43" s="370"/>
      <c r="EU43" s="368"/>
      <c r="EV43" s="369"/>
      <c r="EW43" s="369"/>
      <c r="EX43" s="369"/>
      <c r="EY43" s="369"/>
      <c r="EZ43" s="369"/>
      <c r="FA43" s="369"/>
      <c r="FB43" s="369"/>
      <c r="FC43" s="369"/>
      <c r="FD43" s="369"/>
      <c r="FE43" s="369"/>
      <c r="FF43" s="370"/>
      <c r="FG43" s="321"/>
      <c r="FH43" s="322"/>
      <c r="FI43" s="322"/>
      <c r="FJ43" s="322"/>
      <c r="FK43" s="322"/>
      <c r="FL43" s="322"/>
      <c r="FM43" s="322"/>
      <c r="FN43" s="322"/>
      <c r="FO43" s="323"/>
      <c r="FP43" s="321"/>
      <c r="FQ43" s="322"/>
      <c r="FR43" s="322"/>
      <c r="FS43" s="322"/>
      <c r="FT43" s="322"/>
      <c r="FU43" s="322"/>
      <c r="FV43" s="323"/>
      <c r="FW43" s="368"/>
      <c r="FX43" s="369"/>
      <c r="FY43" s="369"/>
      <c r="FZ43" s="369"/>
      <c r="GA43" s="369"/>
      <c r="GB43" s="369"/>
      <c r="GC43" s="369"/>
      <c r="GD43" s="369"/>
      <c r="GE43" s="369"/>
      <c r="GF43" s="369"/>
      <c r="GG43" s="369"/>
      <c r="GH43" s="370"/>
      <c r="GI43" s="368"/>
      <c r="GJ43" s="369"/>
      <c r="GK43" s="369"/>
      <c r="GL43" s="369"/>
      <c r="GM43" s="369"/>
      <c r="GN43" s="369"/>
      <c r="GO43" s="369"/>
      <c r="GP43" s="369"/>
      <c r="GQ43" s="369"/>
      <c r="GR43" s="369"/>
      <c r="GS43" s="369"/>
      <c r="GT43" s="370"/>
      <c r="GU43" s="321"/>
      <c r="GV43" s="322"/>
      <c r="GW43" s="322"/>
      <c r="GX43" s="322"/>
      <c r="GY43" s="322"/>
      <c r="GZ43" s="322"/>
      <c r="HA43" s="322"/>
      <c r="HB43" s="322"/>
      <c r="HC43" s="323"/>
      <c r="HD43" s="368"/>
      <c r="HE43" s="369"/>
      <c r="HF43" s="369"/>
      <c r="HG43" s="369"/>
      <c r="HH43" s="369"/>
      <c r="HI43" s="369"/>
      <c r="HJ43" s="369"/>
      <c r="HK43" s="369"/>
      <c r="HL43" s="369"/>
      <c r="HM43" s="369"/>
      <c r="HN43" s="370"/>
      <c r="HO43" s="374"/>
      <c r="HP43" s="375"/>
      <c r="HQ43" s="375"/>
      <c r="HR43" s="375"/>
      <c r="HS43" s="375"/>
      <c r="HT43" s="375"/>
      <c r="HU43" s="375"/>
      <c r="HV43" s="375"/>
      <c r="HW43" s="375"/>
      <c r="HX43" s="375"/>
      <c r="HY43" s="375"/>
      <c r="HZ43" s="375"/>
      <c r="IA43" s="375"/>
      <c r="IB43" s="376"/>
    </row>
    <row r="44" spans="1:236" s="91" customFormat="1" ht="23.25" customHeight="1">
      <c r="A44" s="365"/>
      <c r="B44" s="366"/>
      <c r="C44" s="366"/>
      <c r="D44" s="366"/>
      <c r="E44" s="367"/>
      <c r="F44" s="343" t="s">
        <v>11</v>
      </c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5"/>
      <c r="AN44" s="368"/>
      <c r="AO44" s="369"/>
      <c r="AP44" s="369"/>
      <c r="AQ44" s="369"/>
      <c r="AR44" s="369"/>
      <c r="AS44" s="369"/>
      <c r="AT44" s="369"/>
      <c r="AU44" s="369"/>
      <c r="AV44" s="369"/>
      <c r="AW44" s="369"/>
      <c r="AX44" s="370"/>
      <c r="AY44" s="321"/>
      <c r="AZ44" s="322"/>
      <c r="BA44" s="322"/>
      <c r="BB44" s="322"/>
      <c r="BC44" s="322"/>
      <c r="BD44" s="322"/>
      <c r="BE44" s="322"/>
      <c r="BF44" s="322"/>
      <c r="BG44" s="323"/>
      <c r="BH44" s="368"/>
      <c r="BI44" s="369"/>
      <c r="BJ44" s="369"/>
      <c r="BK44" s="369"/>
      <c r="BL44" s="369"/>
      <c r="BM44" s="369"/>
      <c r="BN44" s="369"/>
      <c r="BO44" s="369"/>
      <c r="BP44" s="369"/>
      <c r="BQ44" s="369"/>
      <c r="BR44" s="370"/>
      <c r="BS44" s="321"/>
      <c r="BT44" s="322"/>
      <c r="BU44" s="322"/>
      <c r="BV44" s="322"/>
      <c r="BW44" s="322"/>
      <c r="BX44" s="322"/>
      <c r="BY44" s="322"/>
      <c r="BZ44" s="322"/>
      <c r="CA44" s="323"/>
      <c r="CB44" s="368"/>
      <c r="CC44" s="369"/>
      <c r="CD44" s="369"/>
      <c r="CE44" s="369"/>
      <c r="CF44" s="369"/>
      <c r="CG44" s="369"/>
      <c r="CH44" s="369"/>
      <c r="CI44" s="369"/>
      <c r="CJ44" s="369"/>
      <c r="CK44" s="369"/>
      <c r="CL44" s="370"/>
      <c r="CM44" s="321"/>
      <c r="CN44" s="322"/>
      <c r="CO44" s="322"/>
      <c r="CP44" s="322"/>
      <c r="CQ44" s="322"/>
      <c r="CR44" s="322"/>
      <c r="CS44" s="322"/>
      <c r="CT44" s="322"/>
      <c r="CU44" s="323"/>
      <c r="CV44" s="368"/>
      <c r="CW44" s="369"/>
      <c r="CX44" s="369"/>
      <c r="CY44" s="369"/>
      <c r="CZ44" s="369"/>
      <c r="DA44" s="369"/>
      <c r="DB44" s="369"/>
      <c r="DC44" s="369"/>
      <c r="DD44" s="369"/>
      <c r="DE44" s="369"/>
      <c r="DF44" s="370"/>
      <c r="DG44" s="321"/>
      <c r="DH44" s="322"/>
      <c r="DI44" s="322"/>
      <c r="DJ44" s="322"/>
      <c r="DK44" s="322"/>
      <c r="DL44" s="322"/>
      <c r="DM44" s="322"/>
      <c r="DN44" s="322"/>
      <c r="DO44" s="323"/>
      <c r="DP44" s="368"/>
      <c r="DQ44" s="369"/>
      <c r="DR44" s="369"/>
      <c r="DS44" s="369"/>
      <c r="DT44" s="369"/>
      <c r="DU44" s="369"/>
      <c r="DV44" s="369"/>
      <c r="DW44" s="369"/>
      <c r="DX44" s="369"/>
      <c r="DY44" s="369"/>
      <c r="DZ44" s="370"/>
      <c r="EA44" s="321"/>
      <c r="EB44" s="322"/>
      <c r="EC44" s="322"/>
      <c r="ED44" s="322"/>
      <c r="EE44" s="322"/>
      <c r="EF44" s="322"/>
      <c r="EG44" s="322"/>
      <c r="EH44" s="322"/>
      <c r="EI44" s="323"/>
      <c r="EJ44" s="368"/>
      <c r="EK44" s="369"/>
      <c r="EL44" s="369"/>
      <c r="EM44" s="369"/>
      <c r="EN44" s="369"/>
      <c r="EO44" s="369"/>
      <c r="EP44" s="369"/>
      <c r="EQ44" s="369"/>
      <c r="ER44" s="369"/>
      <c r="ES44" s="369"/>
      <c r="ET44" s="370"/>
      <c r="EU44" s="368"/>
      <c r="EV44" s="369"/>
      <c r="EW44" s="369"/>
      <c r="EX44" s="369"/>
      <c r="EY44" s="369"/>
      <c r="EZ44" s="369"/>
      <c r="FA44" s="369"/>
      <c r="FB44" s="369"/>
      <c r="FC44" s="369"/>
      <c r="FD44" s="369"/>
      <c r="FE44" s="369"/>
      <c r="FF44" s="370"/>
      <c r="FG44" s="321"/>
      <c r="FH44" s="322"/>
      <c r="FI44" s="322"/>
      <c r="FJ44" s="322"/>
      <c r="FK44" s="322"/>
      <c r="FL44" s="322"/>
      <c r="FM44" s="322"/>
      <c r="FN44" s="322"/>
      <c r="FO44" s="323"/>
      <c r="FP44" s="321"/>
      <c r="FQ44" s="322"/>
      <c r="FR44" s="322"/>
      <c r="FS44" s="322"/>
      <c r="FT44" s="322"/>
      <c r="FU44" s="322"/>
      <c r="FV44" s="323"/>
      <c r="FW44" s="368"/>
      <c r="FX44" s="369"/>
      <c r="FY44" s="369"/>
      <c r="FZ44" s="369"/>
      <c r="GA44" s="369"/>
      <c r="GB44" s="369"/>
      <c r="GC44" s="369"/>
      <c r="GD44" s="369"/>
      <c r="GE44" s="369"/>
      <c r="GF44" s="369"/>
      <c r="GG44" s="369"/>
      <c r="GH44" s="370"/>
      <c r="GI44" s="368"/>
      <c r="GJ44" s="369"/>
      <c r="GK44" s="369"/>
      <c r="GL44" s="369"/>
      <c r="GM44" s="369"/>
      <c r="GN44" s="369"/>
      <c r="GO44" s="369"/>
      <c r="GP44" s="369"/>
      <c r="GQ44" s="369"/>
      <c r="GR44" s="369"/>
      <c r="GS44" s="369"/>
      <c r="GT44" s="370"/>
      <c r="GU44" s="321"/>
      <c r="GV44" s="322"/>
      <c r="GW44" s="322"/>
      <c r="GX44" s="322"/>
      <c r="GY44" s="322"/>
      <c r="GZ44" s="322"/>
      <c r="HA44" s="322"/>
      <c r="HB44" s="322"/>
      <c r="HC44" s="323"/>
      <c r="HD44" s="368"/>
      <c r="HE44" s="369"/>
      <c r="HF44" s="369"/>
      <c r="HG44" s="369"/>
      <c r="HH44" s="369"/>
      <c r="HI44" s="369"/>
      <c r="HJ44" s="369"/>
      <c r="HK44" s="369"/>
      <c r="HL44" s="369"/>
      <c r="HM44" s="369"/>
      <c r="HN44" s="370"/>
      <c r="HO44" s="374"/>
      <c r="HP44" s="375"/>
      <c r="HQ44" s="375"/>
      <c r="HR44" s="375"/>
      <c r="HS44" s="375"/>
      <c r="HT44" s="375"/>
      <c r="HU44" s="375"/>
      <c r="HV44" s="375"/>
      <c r="HW44" s="375"/>
      <c r="HX44" s="375"/>
      <c r="HY44" s="375"/>
      <c r="HZ44" s="375"/>
      <c r="IA44" s="375"/>
      <c r="IB44" s="376"/>
    </row>
    <row r="45" spans="1:236" s="91" customFormat="1" ht="10.5" customHeight="1">
      <c r="A45" s="377" t="s">
        <v>176</v>
      </c>
      <c r="B45" s="438"/>
      <c r="C45" s="438"/>
      <c r="D45" s="438"/>
      <c r="E45" s="439"/>
      <c r="F45" s="440" t="s">
        <v>10</v>
      </c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2"/>
      <c r="AN45" s="381"/>
      <c r="AO45" s="433"/>
      <c r="AP45" s="433"/>
      <c r="AQ45" s="433"/>
      <c r="AR45" s="433"/>
      <c r="AS45" s="433"/>
      <c r="AT45" s="433"/>
      <c r="AU45" s="433"/>
      <c r="AV45" s="433"/>
      <c r="AW45" s="433"/>
      <c r="AX45" s="434"/>
      <c r="AY45" s="435"/>
      <c r="AZ45" s="436"/>
      <c r="BA45" s="436"/>
      <c r="BB45" s="436"/>
      <c r="BC45" s="436"/>
      <c r="BD45" s="436"/>
      <c r="BE45" s="436"/>
      <c r="BF45" s="436"/>
      <c r="BG45" s="437"/>
      <c r="BH45" s="381"/>
      <c r="BI45" s="433"/>
      <c r="BJ45" s="433"/>
      <c r="BK45" s="433"/>
      <c r="BL45" s="433"/>
      <c r="BM45" s="433"/>
      <c r="BN45" s="433"/>
      <c r="BO45" s="433"/>
      <c r="BP45" s="433"/>
      <c r="BQ45" s="433"/>
      <c r="BR45" s="434"/>
      <c r="BS45" s="435"/>
      <c r="BT45" s="436"/>
      <c r="BU45" s="436"/>
      <c r="BV45" s="436"/>
      <c r="BW45" s="436"/>
      <c r="BX45" s="436"/>
      <c r="BY45" s="436"/>
      <c r="BZ45" s="436"/>
      <c r="CA45" s="437"/>
      <c r="CB45" s="381"/>
      <c r="CC45" s="433"/>
      <c r="CD45" s="433"/>
      <c r="CE45" s="433"/>
      <c r="CF45" s="433"/>
      <c r="CG45" s="433"/>
      <c r="CH45" s="433"/>
      <c r="CI45" s="433"/>
      <c r="CJ45" s="433"/>
      <c r="CK45" s="433"/>
      <c r="CL45" s="434"/>
      <c r="CM45" s="435"/>
      <c r="CN45" s="436"/>
      <c r="CO45" s="436"/>
      <c r="CP45" s="436"/>
      <c r="CQ45" s="436"/>
      <c r="CR45" s="436"/>
      <c r="CS45" s="436"/>
      <c r="CT45" s="436"/>
      <c r="CU45" s="437"/>
      <c r="CV45" s="381"/>
      <c r="CW45" s="433"/>
      <c r="CX45" s="433"/>
      <c r="CY45" s="433"/>
      <c r="CZ45" s="433"/>
      <c r="DA45" s="433"/>
      <c r="DB45" s="433"/>
      <c r="DC45" s="433"/>
      <c r="DD45" s="433"/>
      <c r="DE45" s="433"/>
      <c r="DF45" s="434"/>
      <c r="DG45" s="435"/>
      <c r="DH45" s="436"/>
      <c r="DI45" s="436"/>
      <c r="DJ45" s="436"/>
      <c r="DK45" s="436"/>
      <c r="DL45" s="436"/>
      <c r="DM45" s="436"/>
      <c r="DN45" s="436"/>
      <c r="DO45" s="437"/>
      <c r="DP45" s="381"/>
      <c r="DQ45" s="433"/>
      <c r="DR45" s="433"/>
      <c r="DS45" s="433"/>
      <c r="DT45" s="433"/>
      <c r="DU45" s="433"/>
      <c r="DV45" s="433"/>
      <c r="DW45" s="433"/>
      <c r="DX45" s="433"/>
      <c r="DY45" s="433"/>
      <c r="DZ45" s="434"/>
      <c r="EA45" s="435"/>
      <c r="EB45" s="436"/>
      <c r="EC45" s="436"/>
      <c r="ED45" s="436"/>
      <c r="EE45" s="436"/>
      <c r="EF45" s="436"/>
      <c r="EG45" s="436"/>
      <c r="EH45" s="436"/>
      <c r="EI45" s="437"/>
      <c r="EJ45" s="381"/>
      <c r="EK45" s="433"/>
      <c r="EL45" s="433"/>
      <c r="EM45" s="433"/>
      <c r="EN45" s="433"/>
      <c r="EO45" s="433"/>
      <c r="EP45" s="433"/>
      <c r="EQ45" s="433"/>
      <c r="ER45" s="433"/>
      <c r="ES45" s="433"/>
      <c r="ET45" s="434"/>
      <c r="EU45" s="381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435"/>
      <c r="FH45" s="436"/>
      <c r="FI45" s="436"/>
      <c r="FJ45" s="436"/>
      <c r="FK45" s="436"/>
      <c r="FL45" s="436"/>
      <c r="FM45" s="436"/>
      <c r="FN45" s="436"/>
      <c r="FO45" s="437"/>
      <c r="FP45" s="435"/>
      <c r="FQ45" s="436"/>
      <c r="FR45" s="436"/>
      <c r="FS45" s="436"/>
      <c r="FT45" s="436"/>
      <c r="FU45" s="436"/>
      <c r="FV45" s="437"/>
      <c r="FW45" s="381"/>
      <c r="FX45" s="433"/>
      <c r="FY45" s="433"/>
      <c r="FZ45" s="433"/>
      <c r="GA45" s="433"/>
      <c r="GB45" s="433"/>
      <c r="GC45" s="433"/>
      <c r="GD45" s="433"/>
      <c r="GE45" s="433"/>
      <c r="GF45" s="433"/>
      <c r="GG45" s="433"/>
      <c r="GH45" s="434"/>
      <c r="GI45" s="381"/>
      <c r="GJ45" s="433"/>
      <c r="GK45" s="433"/>
      <c r="GL45" s="433"/>
      <c r="GM45" s="433"/>
      <c r="GN45" s="433"/>
      <c r="GO45" s="433"/>
      <c r="GP45" s="433"/>
      <c r="GQ45" s="433"/>
      <c r="GR45" s="433"/>
      <c r="GS45" s="433"/>
      <c r="GT45" s="434"/>
      <c r="GU45" s="435"/>
      <c r="GV45" s="436"/>
      <c r="GW45" s="436"/>
      <c r="GX45" s="436"/>
      <c r="GY45" s="436"/>
      <c r="GZ45" s="436"/>
      <c r="HA45" s="436"/>
      <c r="HB45" s="436"/>
      <c r="HC45" s="437"/>
      <c r="HD45" s="381"/>
      <c r="HE45" s="433"/>
      <c r="HF45" s="433"/>
      <c r="HG45" s="433"/>
      <c r="HH45" s="433"/>
      <c r="HI45" s="433"/>
      <c r="HJ45" s="433"/>
      <c r="HK45" s="433"/>
      <c r="HL45" s="433"/>
      <c r="HM45" s="433"/>
      <c r="HN45" s="434"/>
      <c r="HO45" s="443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5"/>
    </row>
    <row r="46" spans="1:236" s="91" customFormat="1" ht="10.5" customHeight="1">
      <c r="A46" s="377" t="s">
        <v>182</v>
      </c>
      <c r="B46" s="438"/>
      <c r="C46" s="438"/>
      <c r="D46" s="438"/>
      <c r="E46" s="439"/>
      <c r="F46" s="440" t="s">
        <v>9</v>
      </c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2"/>
      <c r="AN46" s="381"/>
      <c r="AO46" s="433"/>
      <c r="AP46" s="433"/>
      <c r="AQ46" s="433"/>
      <c r="AR46" s="433"/>
      <c r="AS46" s="433"/>
      <c r="AT46" s="433"/>
      <c r="AU46" s="433"/>
      <c r="AV46" s="433"/>
      <c r="AW46" s="433"/>
      <c r="AX46" s="434"/>
      <c r="AY46" s="435"/>
      <c r="AZ46" s="436"/>
      <c r="BA46" s="436"/>
      <c r="BB46" s="436"/>
      <c r="BC46" s="436"/>
      <c r="BD46" s="436"/>
      <c r="BE46" s="436"/>
      <c r="BF46" s="436"/>
      <c r="BG46" s="437"/>
      <c r="BH46" s="381"/>
      <c r="BI46" s="433"/>
      <c r="BJ46" s="433"/>
      <c r="BK46" s="433"/>
      <c r="BL46" s="433"/>
      <c r="BM46" s="433"/>
      <c r="BN46" s="433"/>
      <c r="BO46" s="433"/>
      <c r="BP46" s="433"/>
      <c r="BQ46" s="433"/>
      <c r="BR46" s="434"/>
      <c r="BS46" s="435"/>
      <c r="BT46" s="436"/>
      <c r="BU46" s="436"/>
      <c r="BV46" s="436"/>
      <c r="BW46" s="436"/>
      <c r="BX46" s="436"/>
      <c r="BY46" s="436"/>
      <c r="BZ46" s="436"/>
      <c r="CA46" s="437"/>
      <c r="CB46" s="381"/>
      <c r="CC46" s="433"/>
      <c r="CD46" s="433"/>
      <c r="CE46" s="433"/>
      <c r="CF46" s="433"/>
      <c r="CG46" s="433"/>
      <c r="CH46" s="433"/>
      <c r="CI46" s="433"/>
      <c r="CJ46" s="433"/>
      <c r="CK46" s="433"/>
      <c r="CL46" s="434"/>
      <c r="CM46" s="435"/>
      <c r="CN46" s="436"/>
      <c r="CO46" s="436"/>
      <c r="CP46" s="436"/>
      <c r="CQ46" s="436"/>
      <c r="CR46" s="436"/>
      <c r="CS46" s="436"/>
      <c r="CT46" s="436"/>
      <c r="CU46" s="437"/>
      <c r="CV46" s="381"/>
      <c r="CW46" s="433"/>
      <c r="CX46" s="433"/>
      <c r="CY46" s="433"/>
      <c r="CZ46" s="433"/>
      <c r="DA46" s="433"/>
      <c r="DB46" s="433"/>
      <c r="DC46" s="433"/>
      <c r="DD46" s="433"/>
      <c r="DE46" s="433"/>
      <c r="DF46" s="434"/>
      <c r="DG46" s="435"/>
      <c r="DH46" s="436"/>
      <c r="DI46" s="436"/>
      <c r="DJ46" s="436"/>
      <c r="DK46" s="436"/>
      <c r="DL46" s="436"/>
      <c r="DM46" s="436"/>
      <c r="DN46" s="436"/>
      <c r="DO46" s="437"/>
      <c r="DP46" s="381"/>
      <c r="DQ46" s="433"/>
      <c r="DR46" s="433"/>
      <c r="DS46" s="433"/>
      <c r="DT46" s="433"/>
      <c r="DU46" s="433"/>
      <c r="DV46" s="433"/>
      <c r="DW46" s="433"/>
      <c r="DX46" s="433"/>
      <c r="DY46" s="433"/>
      <c r="DZ46" s="434"/>
      <c r="EA46" s="435"/>
      <c r="EB46" s="436"/>
      <c r="EC46" s="436"/>
      <c r="ED46" s="436"/>
      <c r="EE46" s="436"/>
      <c r="EF46" s="436"/>
      <c r="EG46" s="436"/>
      <c r="EH46" s="436"/>
      <c r="EI46" s="437"/>
      <c r="EJ46" s="381"/>
      <c r="EK46" s="433"/>
      <c r="EL46" s="433"/>
      <c r="EM46" s="433"/>
      <c r="EN46" s="433"/>
      <c r="EO46" s="433"/>
      <c r="EP46" s="433"/>
      <c r="EQ46" s="433"/>
      <c r="ER46" s="433"/>
      <c r="ES46" s="433"/>
      <c r="ET46" s="434"/>
      <c r="EU46" s="381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435"/>
      <c r="FH46" s="436"/>
      <c r="FI46" s="436"/>
      <c r="FJ46" s="436"/>
      <c r="FK46" s="436"/>
      <c r="FL46" s="436"/>
      <c r="FM46" s="436"/>
      <c r="FN46" s="436"/>
      <c r="FO46" s="437"/>
      <c r="FP46" s="435"/>
      <c r="FQ46" s="436"/>
      <c r="FR46" s="436"/>
      <c r="FS46" s="436"/>
      <c r="FT46" s="436"/>
      <c r="FU46" s="436"/>
      <c r="FV46" s="437"/>
      <c r="FW46" s="381"/>
      <c r="FX46" s="433"/>
      <c r="FY46" s="433"/>
      <c r="FZ46" s="433"/>
      <c r="GA46" s="433"/>
      <c r="GB46" s="433"/>
      <c r="GC46" s="433"/>
      <c r="GD46" s="433"/>
      <c r="GE46" s="433"/>
      <c r="GF46" s="433"/>
      <c r="GG46" s="433"/>
      <c r="GH46" s="434"/>
      <c r="GI46" s="381"/>
      <c r="GJ46" s="433"/>
      <c r="GK46" s="433"/>
      <c r="GL46" s="433"/>
      <c r="GM46" s="433"/>
      <c r="GN46" s="433"/>
      <c r="GO46" s="433"/>
      <c r="GP46" s="433"/>
      <c r="GQ46" s="433"/>
      <c r="GR46" s="433"/>
      <c r="GS46" s="433"/>
      <c r="GT46" s="434"/>
      <c r="GU46" s="435"/>
      <c r="GV46" s="436"/>
      <c r="GW46" s="436"/>
      <c r="GX46" s="436"/>
      <c r="GY46" s="436"/>
      <c r="GZ46" s="436"/>
      <c r="HA46" s="436"/>
      <c r="HB46" s="436"/>
      <c r="HC46" s="437"/>
      <c r="HD46" s="381"/>
      <c r="HE46" s="433"/>
      <c r="HF46" s="433"/>
      <c r="HG46" s="433"/>
      <c r="HH46" s="433"/>
      <c r="HI46" s="433"/>
      <c r="HJ46" s="433"/>
      <c r="HK46" s="433"/>
      <c r="HL46" s="433"/>
      <c r="HM46" s="433"/>
      <c r="HN46" s="434"/>
      <c r="HO46" s="443"/>
      <c r="HP46" s="444"/>
      <c r="HQ46" s="444"/>
      <c r="HR46" s="444"/>
      <c r="HS46" s="444"/>
      <c r="HT46" s="444"/>
      <c r="HU46" s="444"/>
      <c r="HV46" s="444"/>
      <c r="HW46" s="444"/>
      <c r="HX46" s="444"/>
      <c r="HY46" s="444"/>
      <c r="HZ46" s="444"/>
      <c r="IA46" s="444"/>
      <c r="IB46" s="445"/>
    </row>
    <row r="47" spans="1:236" s="91" customFormat="1" ht="10.5" customHeight="1" thickBot="1">
      <c r="A47" s="452" t="s">
        <v>8</v>
      </c>
      <c r="B47" s="453"/>
      <c r="C47" s="453"/>
      <c r="D47" s="453"/>
      <c r="E47" s="454"/>
      <c r="F47" s="455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7"/>
      <c r="AN47" s="458"/>
      <c r="AO47" s="459"/>
      <c r="AP47" s="459"/>
      <c r="AQ47" s="459"/>
      <c r="AR47" s="459"/>
      <c r="AS47" s="459"/>
      <c r="AT47" s="459"/>
      <c r="AU47" s="459"/>
      <c r="AV47" s="459"/>
      <c r="AW47" s="459"/>
      <c r="AX47" s="460"/>
      <c r="AY47" s="461"/>
      <c r="AZ47" s="462"/>
      <c r="BA47" s="462"/>
      <c r="BB47" s="462"/>
      <c r="BC47" s="462"/>
      <c r="BD47" s="462"/>
      <c r="BE47" s="462"/>
      <c r="BF47" s="462"/>
      <c r="BG47" s="463"/>
      <c r="BH47" s="458"/>
      <c r="BI47" s="459"/>
      <c r="BJ47" s="459"/>
      <c r="BK47" s="459"/>
      <c r="BL47" s="459"/>
      <c r="BM47" s="459"/>
      <c r="BN47" s="459"/>
      <c r="BO47" s="459"/>
      <c r="BP47" s="459"/>
      <c r="BQ47" s="459"/>
      <c r="BR47" s="460"/>
      <c r="BS47" s="461"/>
      <c r="BT47" s="462"/>
      <c r="BU47" s="462"/>
      <c r="BV47" s="462"/>
      <c r="BW47" s="462"/>
      <c r="BX47" s="462"/>
      <c r="BY47" s="462"/>
      <c r="BZ47" s="462"/>
      <c r="CA47" s="463"/>
      <c r="CB47" s="458"/>
      <c r="CC47" s="459"/>
      <c r="CD47" s="459"/>
      <c r="CE47" s="459"/>
      <c r="CF47" s="459"/>
      <c r="CG47" s="459"/>
      <c r="CH47" s="459"/>
      <c r="CI47" s="459"/>
      <c r="CJ47" s="459"/>
      <c r="CK47" s="459"/>
      <c r="CL47" s="460"/>
      <c r="CM47" s="461"/>
      <c r="CN47" s="462"/>
      <c r="CO47" s="462"/>
      <c r="CP47" s="462"/>
      <c r="CQ47" s="462"/>
      <c r="CR47" s="462"/>
      <c r="CS47" s="462"/>
      <c r="CT47" s="462"/>
      <c r="CU47" s="463"/>
      <c r="CV47" s="458"/>
      <c r="CW47" s="459"/>
      <c r="CX47" s="459"/>
      <c r="CY47" s="459"/>
      <c r="CZ47" s="459"/>
      <c r="DA47" s="459"/>
      <c r="DB47" s="459"/>
      <c r="DC47" s="459"/>
      <c r="DD47" s="459"/>
      <c r="DE47" s="459"/>
      <c r="DF47" s="460"/>
      <c r="DG47" s="461"/>
      <c r="DH47" s="462"/>
      <c r="DI47" s="462"/>
      <c r="DJ47" s="462"/>
      <c r="DK47" s="462"/>
      <c r="DL47" s="462"/>
      <c r="DM47" s="462"/>
      <c r="DN47" s="462"/>
      <c r="DO47" s="463"/>
      <c r="DP47" s="458"/>
      <c r="DQ47" s="459"/>
      <c r="DR47" s="459"/>
      <c r="DS47" s="459"/>
      <c r="DT47" s="459"/>
      <c r="DU47" s="459"/>
      <c r="DV47" s="459"/>
      <c r="DW47" s="459"/>
      <c r="DX47" s="459"/>
      <c r="DY47" s="459"/>
      <c r="DZ47" s="460"/>
      <c r="EA47" s="461"/>
      <c r="EB47" s="462"/>
      <c r="EC47" s="462"/>
      <c r="ED47" s="462"/>
      <c r="EE47" s="462"/>
      <c r="EF47" s="462"/>
      <c r="EG47" s="462"/>
      <c r="EH47" s="462"/>
      <c r="EI47" s="463"/>
      <c r="EJ47" s="458"/>
      <c r="EK47" s="459"/>
      <c r="EL47" s="459"/>
      <c r="EM47" s="459"/>
      <c r="EN47" s="459"/>
      <c r="EO47" s="459"/>
      <c r="EP47" s="459"/>
      <c r="EQ47" s="459"/>
      <c r="ER47" s="459"/>
      <c r="ES47" s="459"/>
      <c r="ET47" s="460"/>
      <c r="EU47" s="458"/>
      <c r="EV47" s="459"/>
      <c r="EW47" s="459"/>
      <c r="EX47" s="459"/>
      <c r="EY47" s="459"/>
      <c r="EZ47" s="459"/>
      <c r="FA47" s="459"/>
      <c r="FB47" s="459"/>
      <c r="FC47" s="459"/>
      <c r="FD47" s="459"/>
      <c r="FE47" s="459"/>
      <c r="FF47" s="460"/>
      <c r="FG47" s="461"/>
      <c r="FH47" s="462"/>
      <c r="FI47" s="462"/>
      <c r="FJ47" s="462"/>
      <c r="FK47" s="462"/>
      <c r="FL47" s="462"/>
      <c r="FM47" s="462"/>
      <c r="FN47" s="462"/>
      <c r="FO47" s="463"/>
      <c r="FP47" s="461"/>
      <c r="FQ47" s="462"/>
      <c r="FR47" s="462"/>
      <c r="FS47" s="462"/>
      <c r="FT47" s="462"/>
      <c r="FU47" s="462"/>
      <c r="FV47" s="463"/>
      <c r="FW47" s="458"/>
      <c r="FX47" s="459"/>
      <c r="FY47" s="459"/>
      <c r="FZ47" s="459"/>
      <c r="GA47" s="459"/>
      <c r="GB47" s="459"/>
      <c r="GC47" s="459"/>
      <c r="GD47" s="459"/>
      <c r="GE47" s="459"/>
      <c r="GF47" s="459"/>
      <c r="GG47" s="459"/>
      <c r="GH47" s="460"/>
      <c r="GI47" s="458"/>
      <c r="GJ47" s="459"/>
      <c r="GK47" s="459"/>
      <c r="GL47" s="459"/>
      <c r="GM47" s="459"/>
      <c r="GN47" s="459"/>
      <c r="GO47" s="459"/>
      <c r="GP47" s="459"/>
      <c r="GQ47" s="459"/>
      <c r="GR47" s="459"/>
      <c r="GS47" s="459"/>
      <c r="GT47" s="460"/>
      <c r="GU47" s="461"/>
      <c r="GV47" s="462"/>
      <c r="GW47" s="462"/>
      <c r="GX47" s="462"/>
      <c r="GY47" s="462"/>
      <c r="GZ47" s="462"/>
      <c r="HA47" s="462"/>
      <c r="HB47" s="462"/>
      <c r="HC47" s="463"/>
      <c r="HD47" s="458"/>
      <c r="HE47" s="459"/>
      <c r="HF47" s="459"/>
      <c r="HG47" s="459"/>
      <c r="HH47" s="459"/>
      <c r="HI47" s="459"/>
      <c r="HJ47" s="459"/>
      <c r="HK47" s="459"/>
      <c r="HL47" s="459"/>
      <c r="HM47" s="459"/>
      <c r="HN47" s="460"/>
      <c r="HO47" s="464"/>
      <c r="HP47" s="465"/>
      <c r="HQ47" s="465"/>
      <c r="HR47" s="465"/>
      <c r="HS47" s="465"/>
      <c r="HT47" s="465"/>
      <c r="HU47" s="465"/>
      <c r="HV47" s="465"/>
      <c r="HW47" s="465"/>
      <c r="HX47" s="465"/>
      <c r="HY47" s="465"/>
      <c r="HZ47" s="465"/>
      <c r="IA47" s="465"/>
      <c r="IB47" s="466"/>
    </row>
    <row r="48" spans="1:236" s="96" customFormat="1" ht="15.75" customHeight="1">
      <c r="I48" s="97" t="s">
        <v>189</v>
      </c>
      <c r="J48" s="96" t="s">
        <v>190</v>
      </c>
    </row>
    <row r="49" spans="6:129" s="96" customFormat="1" ht="10.5">
      <c r="H49" s="97"/>
      <c r="I49" s="97" t="s">
        <v>191</v>
      </c>
      <c r="J49" s="96" t="s">
        <v>192</v>
      </c>
    </row>
    <row r="50" spans="6:129" s="96" customFormat="1" ht="10.5">
      <c r="G50" s="97"/>
      <c r="H50" s="97"/>
      <c r="I50" s="97" t="s">
        <v>193</v>
      </c>
      <c r="J50" s="96" t="s">
        <v>194</v>
      </c>
    </row>
    <row r="51" spans="6:129" s="96" customFormat="1" ht="12.75" customHeight="1">
      <c r="F51" s="97"/>
      <c r="G51" s="97"/>
      <c r="H51" s="97"/>
      <c r="I51" s="97" t="s">
        <v>195</v>
      </c>
      <c r="J51" s="96" t="s">
        <v>196</v>
      </c>
    </row>
    <row r="52" spans="6:129" s="96" customFormat="1" ht="6.75" customHeight="1"/>
    <row r="53" spans="6:129" s="96" customFormat="1" ht="10.5">
      <c r="F53" s="96" t="s">
        <v>197</v>
      </c>
    </row>
    <row r="56" spans="6:129">
      <c r="BU56" s="93" t="s">
        <v>1</v>
      </c>
      <c r="DY56" s="93" t="s">
        <v>0</v>
      </c>
    </row>
  </sheetData>
  <mergeCells count="775">
    <mergeCell ref="HO47:IB47"/>
    <mergeCell ref="FG47:FO47"/>
    <mergeCell ref="FP47:FV47"/>
    <mergeCell ref="FW47:GH47"/>
    <mergeCell ref="GI47:GT47"/>
    <mergeCell ref="GU47:HC47"/>
    <mergeCell ref="HD47:HN47"/>
    <mergeCell ref="CV47:DF47"/>
    <mergeCell ref="DG47:DO47"/>
    <mergeCell ref="DP47:DZ47"/>
    <mergeCell ref="EA47:EI47"/>
    <mergeCell ref="EJ47:ET47"/>
    <mergeCell ref="EU47:FF47"/>
    <mergeCell ref="FG46:FO46"/>
    <mergeCell ref="FP46:FV46"/>
    <mergeCell ref="FW46:GH46"/>
    <mergeCell ref="GI46:GT46"/>
    <mergeCell ref="GU46:HC46"/>
    <mergeCell ref="CM46:CU46"/>
    <mergeCell ref="CV46:DF46"/>
    <mergeCell ref="DG46:DO46"/>
    <mergeCell ref="DP46:DZ46"/>
    <mergeCell ref="EA46:EI46"/>
    <mergeCell ref="EJ46:ET46"/>
    <mergeCell ref="A47:E47"/>
    <mergeCell ref="F47:AM47"/>
    <mergeCell ref="AN47:AX47"/>
    <mergeCell ref="AY47:BG47"/>
    <mergeCell ref="BH47:BR47"/>
    <mergeCell ref="BS47:CA47"/>
    <mergeCell ref="CB47:CL47"/>
    <mergeCell ref="CM47:CU47"/>
    <mergeCell ref="EU46:FF46"/>
    <mergeCell ref="HO45:IB45"/>
    <mergeCell ref="A46:E46"/>
    <mergeCell ref="F46:AM46"/>
    <mergeCell ref="AN46:AX46"/>
    <mergeCell ref="AY46:BG46"/>
    <mergeCell ref="BH46:BR46"/>
    <mergeCell ref="BS46:CA46"/>
    <mergeCell ref="CB46:CL46"/>
    <mergeCell ref="EJ45:ET45"/>
    <mergeCell ref="EU45:FF45"/>
    <mergeCell ref="FG45:FO45"/>
    <mergeCell ref="FP45:FV45"/>
    <mergeCell ref="FW45:GH45"/>
    <mergeCell ref="GI45:GT45"/>
    <mergeCell ref="CB45:CL45"/>
    <mergeCell ref="CM45:CU45"/>
    <mergeCell ref="CV45:DF45"/>
    <mergeCell ref="DG45:DO45"/>
    <mergeCell ref="DP45:DZ45"/>
    <mergeCell ref="EA45:EI45"/>
    <mergeCell ref="A45:E45"/>
    <mergeCell ref="F45:AM45"/>
    <mergeCell ref="HD46:HN46"/>
    <mergeCell ref="HO46:IB46"/>
    <mergeCell ref="AN45:AX45"/>
    <mergeCell ref="AY45:BG45"/>
    <mergeCell ref="BH45:BR45"/>
    <mergeCell ref="BS45:CA45"/>
    <mergeCell ref="FP44:FV44"/>
    <mergeCell ref="FW44:GH44"/>
    <mergeCell ref="GI44:GT44"/>
    <mergeCell ref="GU44:HC44"/>
    <mergeCell ref="HD44:HN44"/>
    <mergeCell ref="GU45:HC45"/>
    <mergeCell ref="HD45:HN45"/>
    <mergeCell ref="HO44:IB44"/>
    <mergeCell ref="DG44:DO44"/>
    <mergeCell ref="DP44:DZ44"/>
    <mergeCell ref="EA44:EI44"/>
    <mergeCell ref="EJ44:ET44"/>
    <mergeCell ref="EU44:FF44"/>
    <mergeCell ref="FG44:FO44"/>
    <mergeCell ref="HO43:IB43"/>
    <mergeCell ref="A44:E44"/>
    <mergeCell ref="F44:AM44"/>
    <mergeCell ref="AN44:AX44"/>
    <mergeCell ref="AY44:BG44"/>
    <mergeCell ref="BH44:BR44"/>
    <mergeCell ref="BS44:CA44"/>
    <mergeCell ref="CB44:CL44"/>
    <mergeCell ref="CM44:CU44"/>
    <mergeCell ref="CV44:DF44"/>
    <mergeCell ref="FG43:FO43"/>
    <mergeCell ref="FP43:FV43"/>
    <mergeCell ref="FW43:GH43"/>
    <mergeCell ref="GI43:GT43"/>
    <mergeCell ref="GU43:HC43"/>
    <mergeCell ref="HD43:HN43"/>
    <mergeCell ref="CV43:DF43"/>
    <mergeCell ref="DG43:DO43"/>
    <mergeCell ref="DP43:DZ43"/>
    <mergeCell ref="EA43:EI43"/>
    <mergeCell ref="EJ43:ET43"/>
    <mergeCell ref="EU43:FF43"/>
    <mergeCell ref="GU42:HC42"/>
    <mergeCell ref="HD42:HN42"/>
    <mergeCell ref="HO42:IB42"/>
    <mergeCell ref="A43:AM43"/>
    <mergeCell ref="AN43:AX43"/>
    <mergeCell ref="AY43:BG43"/>
    <mergeCell ref="BH43:BR43"/>
    <mergeCell ref="BS43:CA43"/>
    <mergeCell ref="CB43:CL43"/>
    <mergeCell ref="CM43:CU43"/>
    <mergeCell ref="EJ42:ET42"/>
    <mergeCell ref="EU42:FF42"/>
    <mergeCell ref="FG42:FO42"/>
    <mergeCell ref="FP42:FV42"/>
    <mergeCell ref="FW42:GH42"/>
    <mergeCell ref="GI42:GT42"/>
    <mergeCell ref="CB42:CL42"/>
    <mergeCell ref="CM42:CU42"/>
    <mergeCell ref="CV42:DF42"/>
    <mergeCell ref="DG42:DO42"/>
    <mergeCell ref="DP42:DZ42"/>
    <mergeCell ref="EA42:EI42"/>
    <mergeCell ref="A42:E42"/>
    <mergeCell ref="F42:AM42"/>
    <mergeCell ref="AN42:AX42"/>
    <mergeCell ref="AY42:BG42"/>
    <mergeCell ref="BH42:BR42"/>
    <mergeCell ref="BS42:CA42"/>
    <mergeCell ref="GI41:GT41"/>
    <mergeCell ref="GU41:HC41"/>
    <mergeCell ref="HD41:HN41"/>
    <mergeCell ref="HO41:IB41"/>
    <mergeCell ref="DG41:DO41"/>
    <mergeCell ref="DP41:DZ41"/>
    <mergeCell ref="EA41:EI41"/>
    <mergeCell ref="EJ41:ET41"/>
    <mergeCell ref="EU41:FF41"/>
    <mergeCell ref="FG41:FO41"/>
    <mergeCell ref="HO40:IB40"/>
    <mergeCell ref="A41:E41"/>
    <mergeCell ref="F41:AM41"/>
    <mergeCell ref="AN41:AX41"/>
    <mergeCell ref="AY41:BG41"/>
    <mergeCell ref="BH41:BR41"/>
    <mergeCell ref="BS41:CA41"/>
    <mergeCell ref="CB41:CL41"/>
    <mergeCell ref="CM41:CU41"/>
    <mergeCell ref="CV41:DF41"/>
    <mergeCell ref="FG40:FO40"/>
    <mergeCell ref="FP40:FV40"/>
    <mergeCell ref="FW40:GH40"/>
    <mergeCell ref="GI40:GT40"/>
    <mergeCell ref="GU40:HC40"/>
    <mergeCell ref="HD40:HN40"/>
    <mergeCell ref="CV40:DF40"/>
    <mergeCell ref="DG40:DO40"/>
    <mergeCell ref="DP40:DZ40"/>
    <mergeCell ref="EA40:EI40"/>
    <mergeCell ref="EJ40:ET40"/>
    <mergeCell ref="EU40:FF40"/>
    <mergeCell ref="FP41:FV41"/>
    <mergeCell ref="FW41:GH41"/>
    <mergeCell ref="FG39:FO39"/>
    <mergeCell ref="FP39:FV39"/>
    <mergeCell ref="FW39:GH39"/>
    <mergeCell ref="GI39:GT39"/>
    <mergeCell ref="GU39:HC39"/>
    <mergeCell ref="CM39:CU39"/>
    <mergeCell ref="CV39:DF39"/>
    <mergeCell ref="DG39:DO39"/>
    <mergeCell ref="DP39:DZ39"/>
    <mergeCell ref="EA39:EI39"/>
    <mergeCell ref="EJ39:ET39"/>
    <mergeCell ref="A40:E40"/>
    <mergeCell ref="F40:AM40"/>
    <mergeCell ref="AN40:AX40"/>
    <mergeCell ref="AY40:BG40"/>
    <mergeCell ref="BH40:BR40"/>
    <mergeCell ref="BS40:CA40"/>
    <mergeCell ref="CB40:CL40"/>
    <mergeCell ref="CM40:CU40"/>
    <mergeCell ref="EU39:FF39"/>
    <mergeCell ref="HO38:IB38"/>
    <mergeCell ref="A39:E39"/>
    <mergeCell ref="F39:AM39"/>
    <mergeCell ref="AN39:AX39"/>
    <mergeCell ref="AY39:BG39"/>
    <mergeCell ref="BH39:BR39"/>
    <mergeCell ref="BS39:CA39"/>
    <mergeCell ref="CB39:CL39"/>
    <mergeCell ref="EJ38:ET38"/>
    <mergeCell ref="EU38:FF38"/>
    <mergeCell ref="FG38:FO38"/>
    <mergeCell ref="FP38:FV38"/>
    <mergeCell ref="FW38:GH38"/>
    <mergeCell ref="GI38:GT38"/>
    <mergeCell ref="CB38:CL38"/>
    <mergeCell ref="CM38:CU38"/>
    <mergeCell ref="CV38:DF38"/>
    <mergeCell ref="DG38:DO38"/>
    <mergeCell ref="DP38:DZ38"/>
    <mergeCell ref="EA38:EI38"/>
    <mergeCell ref="A38:E38"/>
    <mergeCell ref="F38:AM38"/>
    <mergeCell ref="HD39:HN39"/>
    <mergeCell ref="HO39:IB39"/>
    <mergeCell ref="AN38:AX38"/>
    <mergeCell ref="AY38:BG38"/>
    <mergeCell ref="BH38:BR38"/>
    <mergeCell ref="BS38:CA38"/>
    <mergeCell ref="FP37:FV37"/>
    <mergeCell ref="FW37:GH37"/>
    <mergeCell ref="GI37:GT37"/>
    <mergeCell ref="GU37:HC37"/>
    <mergeCell ref="HD37:HN37"/>
    <mergeCell ref="GU38:HC38"/>
    <mergeCell ref="HD38:HN38"/>
    <mergeCell ref="HO37:IB37"/>
    <mergeCell ref="DG37:DO37"/>
    <mergeCell ref="DP37:DZ37"/>
    <mergeCell ref="EA37:EI37"/>
    <mergeCell ref="EJ37:ET37"/>
    <mergeCell ref="EU37:FF37"/>
    <mergeCell ref="FG37:FO37"/>
    <mergeCell ref="HO36:IB36"/>
    <mergeCell ref="A37:E37"/>
    <mergeCell ref="F37:AM37"/>
    <mergeCell ref="AN37:AX37"/>
    <mergeCell ref="AY37:BG37"/>
    <mergeCell ref="BH37:BR37"/>
    <mergeCell ref="BS37:CA37"/>
    <mergeCell ref="CB37:CL37"/>
    <mergeCell ref="CM37:CU37"/>
    <mergeCell ref="CV37:DF37"/>
    <mergeCell ref="FG36:FO36"/>
    <mergeCell ref="FP36:FV36"/>
    <mergeCell ref="FW36:GH36"/>
    <mergeCell ref="GI36:GT36"/>
    <mergeCell ref="GU36:HC36"/>
    <mergeCell ref="HD36:HN36"/>
    <mergeCell ref="CV36:DF36"/>
    <mergeCell ref="HD35:HN35"/>
    <mergeCell ref="HO35:IB35"/>
    <mergeCell ref="A36:E36"/>
    <mergeCell ref="F36:AM36"/>
    <mergeCell ref="AN36:AX36"/>
    <mergeCell ref="AY36:BG36"/>
    <mergeCell ref="BH36:BR36"/>
    <mergeCell ref="BS36:CA36"/>
    <mergeCell ref="CB36:CL36"/>
    <mergeCell ref="CM36:CU36"/>
    <mergeCell ref="EU35:FF35"/>
    <mergeCell ref="FG35:FO35"/>
    <mergeCell ref="FP35:FV35"/>
    <mergeCell ref="FW35:GH35"/>
    <mergeCell ref="GI35:GT35"/>
    <mergeCell ref="GU35:HC35"/>
    <mergeCell ref="CM35:CU35"/>
    <mergeCell ref="CV35:DF35"/>
    <mergeCell ref="DG35:DO35"/>
    <mergeCell ref="CM34:CU34"/>
    <mergeCell ref="CV34:DF34"/>
    <mergeCell ref="DG34:DO34"/>
    <mergeCell ref="DP34:DZ34"/>
    <mergeCell ref="DG36:DO36"/>
    <mergeCell ref="DP36:DZ36"/>
    <mergeCell ref="EA36:EI36"/>
    <mergeCell ref="EJ36:ET36"/>
    <mergeCell ref="EU36:FF36"/>
    <mergeCell ref="A34:E34"/>
    <mergeCell ref="F34:AM34"/>
    <mergeCell ref="AN34:AX34"/>
    <mergeCell ref="AY34:BG34"/>
    <mergeCell ref="BH34:BR34"/>
    <mergeCell ref="BS34:CA34"/>
    <mergeCell ref="FP33:FV33"/>
    <mergeCell ref="FW33:GH33"/>
    <mergeCell ref="DP35:DZ35"/>
    <mergeCell ref="EA35:EI35"/>
    <mergeCell ref="EJ35:ET35"/>
    <mergeCell ref="A35:E35"/>
    <mergeCell ref="F35:AM35"/>
    <mergeCell ref="AN35:AX35"/>
    <mergeCell ref="AY35:BG35"/>
    <mergeCell ref="BH35:BR35"/>
    <mergeCell ref="BS35:CA35"/>
    <mergeCell ref="CB35:CL35"/>
    <mergeCell ref="EJ34:ET34"/>
    <mergeCell ref="EU34:FF34"/>
    <mergeCell ref="FG34:FO34"/>
    <mergeCell ref="FP34:FV34"/>
    <mergeCell ref="FW34:GH34"/>
    <mergeCell ref="CB34:CL34"/>
    <mergeCell ref="HD33:HN33"/>
    <mergeCell ref="HO33:IB33"/>
    <mergeCell ref="DG33:DO33"/>
    <mergeCell ref="DP33:DZ33"/>
    <mergeCell ref="EA33:EI33"/>
    <mergeCell ref="EJ33:ET33"/>
    <mergeCell ref="EU33:FF33"/>
    <mergeCell ref="FG33:FO33"/>
    <mergeCell ref="EA34:EI34"/>
    <mergeCell ref="GU34:HC34"/>
    <mergeCell ref="HD34:HN34"/>
    <mergeCell ref="HO34:IB34"/>
    <mergeCell ref="GI34:GT34"/>
    <mergeCell ref="HO32:IB32"/>
    <mergeCell ref="A33:E33"/>
    <mergeCell ref="F33:AM33"/>
    <mergeCell ref="AN33:AX33"/>
    <mergeCell ref="AY33:BG33"/>
    <mergeCell ref="BH33:BR33"/>
    <mergeCell ref="BS33:CA33"/>
    <mergeCell ref="CB33:CL33"/>
    <mergeCell ref="CM33:CU33"/>
    <mergeCell ref="CV33:DF33"/>
    <mergeCell ref="FG32:FO32"/>
    <mergeCell ref="FP32:FV32"/>
    <mergeCell ref="FW32:GH32"/>
    <mergeCell ref="GI32:GT32"/>
    <mergeCell ref="GU32:HC32"/>
    <mergeCell ref="HD32:HN32"/>
    <mergeCell ref="CV32:DF32"/>
    <mergeCell ref="DG32:DO32"/>
    <mergeCell ref="DP32:DZ32"/>
    <mergeCell ref="EA32:EI32"/>
    <mergeCell ref="EJ32:ET32"/>
    <mergeCell ref="EU32:FF32"/>
    <mergeCell ref="GI33:GT33"/>
    <mergeCell ref="GU33:HC33"/>
    <mergeCell ref="FG31:FO31"/>
    <mergeCell ref="FP31:FV31"/>
    <mergeCell ref="FW31:GH31"/>
    <mergeCell ref="GI31:GT31"/>
    <mergeCell ref="GU31:HC31"/>
    <mergeCell ref="CM31:CU31"/>
    <mergeCell ref="CV31:DF31"/>
    <mergeCell ref="DG31:DO31"/>
    <mergeCell ref="DP31:DZ31"/>
    <mergeCell ref="EA31:EI31"/>
    <mergeCell ref="EJ31:ET31"/>
    <mergeCell ref="A32:E32"/>
    <mergeCell ref="F32:AM32"/>
    <mergeCell ref="AN32:AX32"/>
    <mergeCell ref="AY32:BG32"/>
    <mergeCell ref="BH32:BR32"/>
    <mergeCell ref="BS32:CA32"/>
    <mergeCell ref="CB32:CL32"/>
    <mergeCell ref="CM32:CU32"/>
    <mergeCell ref="EU31:FF31"/>
    <mergeCell ref="HO30:IB30"/>
    <mergeCell ref="A31:E31"/>
    <mergeCell ref="F31:AM31"/>
    <mergeCell ref="AN31:AX31"/>
    <mergeCell ref="AY31:BG31"/>
    <mergeCell ref="BH31:BR31"/>
    <mergeCell ref="BS31:CA31"/>
    <mergeCell ref="CB31:CL31"/>
    <mergeCell ref="EJ30:ET30"/>
    <mergeCell ref="EU30:FF30"/>
    <mergeCell ref="FG30:FO30"/>
    <mergeCell ref="FP30:FV30"/>
    <mergeCell ref="FW30:GH30"/>
    <mergeCell ref="GI30:GT30"/>
    <mergeCell ref="CB30:CL30"/>
    <mergeCell ref="CM30:CU30"/>
    <mergeCell ref="CV30:DF30"/>
    <mergeCell ref="DG30:DO30"/>
    <mergeCell ref="DP30:DZ30"/>
    <mergeCell ref="EA30:EI30"/>
    <mergeCell ref="A30:E30"/>
    <mergeCell ref="F30:AM30"/>
    <mergeCell ref="HD31:HN31"/>
    <mergeCell ref="HO31:IB31"/>
    <mergeCell ref="AN30:AX30"/>
    <mergeCell ref="AY30:BG30"/>
    <mergeCell ref="BH30:BR30"/>
    <mergeCell ref="BS30:CA30"/>
    <mergeCell ref="FP29:FV29"/>
    <mergeCell ref="FW29:GH29"/>
    <mergeCell ref="GI29:GT29"/>
    <mergeCell ref="GU29:HC29"/>
    <mergeCell ref="HD29:HN29"/>
    <mergeCell ref="GU30:HC30"/>
    <mergeCell ref="HD30:HN30"/>
    <mergeCell ref="HO29:IB29"/>
    <mergeCell ref="DG29:DO29"/>
    <mergeCell ref="DP29:DZ29"/>
    <mergeCell ref="EA29:EI29"/>
    <mergeCell ref="EJ29:ET29"/>
    <mergeCell ref="EU29:FF29"/>
    <mergeCell ref="FG29:FO29"/>
    <mergeCell ref="HO28:IB28"/>
    <mergeCell ref="A29:E29"/>
    <mergeCell ref="F29:AM29"/>
    <mergeCell ref="AN29:AX29"/>
    <mergeCell ref="AY29:BG29"/>
    <mergeCell ref="BH29:BR29"/>
    <mergeCell ref="BS29:CA29"/>
    <mergeCell ref="CB29:CL29"/>
    <mergeCell ref="CM29:CU29"/>
    <mergeCell ref="CV29:DF29"/>
    <mergeCell ref="FG28:FO28"/>
    <mergeCell ref="FP28:FV28"/>
    <mergeCell ref="FW28:GH28"/>
    <mergeCell ref="GI28:GT28"/>
    <mergeCell ref="GU28:HC28"/>
    <mergeCell ref="HD28:HN28"/>
    <mergeCell ref="CV28:DF28"/>
    <mergeCell ref="HD27:HN27"/>
    <mergeCell ref="HO27:IB27"/>
    <mergeCell ref="A28:E28"/>
    <mergeCell ref="F28:AM28"/>
    <mergeCell ref="AN28:AX28"/>
    <mergeCell ref="AY28:BG28"/>
    <mergeCell ref="BH28:BR28"/>
    <mergeCell ref="BS28:CA28"/>
    <mergeCell ref="CB28:CL28"/>
    <mergeCell ref="CM28:CU28"/>
    <mergeCell ref="EU27:FF27"/>
    <mergeCell ref="FG27:FO27"/>
    <mergeCell ref="FP27:FV27"/>
    <mergeCell ref="FW27:GH27"/>
    <mergeCell ref="GI27:GT27"/>
    <mergeCell ref="GU27:HC27"/>
    <mergeCell ref="CM27:CU27"/>
    <mergeCell ref="CV27:DF27"/>
    <mergeCell ref="DG27:DO27"/>
    <mergeCell ref="CM26:CU26"/>
    <mergeCell ref="CV26:DF26"/>
    <mergeCell ref="DG26:DO26"/>
    <mergeCell ref="DP26:DZ26"/>
    <mergeCell ref="DG28:DO28"/>
    <mergeCell ref="DP28:DZ28"/>
    <mergeCell ref="EA28:EI28"/>
    <mergeCell ref="EJ28:ET28"/>
    <mergeCell ref="EU28:FF28"/>
    <mergeCell ref="A26:E26"/>
    <mergeCell ref="F26:AM26"/>
    <mergeCell ref="AN26:AX26"/>
    <mergeCell ref="AY26:BG26"/>
    <mergeCell ref="BH26:BR26"/>
    <mergeCell ref="BS26:CA26"/>
    <mergeCell ref="FP25:FV25"/>
    <mergeCell ref="FW25:GH25"/>
    <mergeCell ref="DP27:DZ27"/>
    <mergeCell ref="EA27:EI27"/>
    <mergeCell ref="EJ27:ET27"/>
    <mergeCell ref="A27:E27"/>
    <mergeCell ref="F27:AM27"/>
    <mergeCell ref="AN27:AX27"/>
    <mergeCell ref="AY27:BG27"/>
    <mergeCell ref="BH27:BR27"/>
    <mergeCell ref="BS27:CA27"/>
    <mergeCell ref="CB27:CL27"/>
    <mergeCell ref="EJ26:ET26"/>
    <mergeCell ref="EU26:FF26"/>
    <mergeCell ref="FG26:FO26"/>
    <mergeCell ref="FP26:FV26"/>
    <mergeCell ref="FW26:GH26"/>
    <mergeCell ref="CB26:CL26"/>
    <mergeCell ref="HD25:HN25"/>
    <mergeCell ref="HO25:IB25"/>
    <mergeCell ref="DG25:DO25"/>
    <mergeCell ref="DP25:DZ25"/>
    <mergeCell ref="EA25:EI25"/>
    <mergeCell ref="EJ25:ET25"/>
    <mergeCell ref="EU25:FF25"/>
    <mergeCell ref="FG25:FO25"/>
    <mergeCell ref="EA26:EI26"/>
    <mergeCell ref="GU26:HC26"/>
    <mergeCell ref="HD26:HN26"/>
    <mergeCell ref="HO26:IB26"/>
    <mergeCell ref="GI26:GT26"/>
    <mergeCell ref="HO24:IB24"/>
    <mergeCell ref="A25:E25"/>
    <mergeCell ref="F25:AM25"/>
    <mergeCell ref="AN25:AX25"/>
    <mergeCell ref="AY25:BG25"/>
    <mergeCell ref="BH25:BR25"/>
    <mergeCell ref="BS25:CA25"/>
    <mergeCell ref="CB25:CL25"/>
    <mergeCell ref="CM25:CU25"/>
    <mergeCell ref="CV25:DF25"/>
    <mergeCell ref="FG24:FO24"/>
    <mergeCell ref="FP24:FV24"/>
    <mergeCell ref="FW24:GH24"/>
    <mergeCell ref="GI24:GT24"/>
    <mergeCell ref="GU24:HC24"/>
    <mergeCell ref="HD24:HN24"/>
    <mergeCell ref="CV24:DF24"/>
    <mergeCell ref="DG24:DO24"/>
    <mergeCell ref="DP24:DZ24"/>
    <mergeCell ref="EA24:EI24"/>
    <mergeCell ref="EJ24:ET24"/>
    <mergeCell ref="EU24:FF24"/>
    <mergeCell ref="GI25:GT25"/>
    <mergeCell ref="GU25:HC25"/>
    <mergeCell ref="FG23:FO23"/>
    <mergeCell ref="FP23:FV23"/>
    <mergeCell ref="FW23:GH23"/>
    <mergeCell ref="GI23:GT23"/>
    <mergeCell ref="GU23:HC23"/>
    <mergeCell ref="CM23:CU23"/>
    <mergeCell ref="CV23:DF23"/>
    <mergeCell ref="DG23:DO23"/>
    <mergeCell ref="DP23:DZ23"/>
    <mergeCell ref="EA23:EI23"/>
    <mergeCell ref="EJ23:ET23"/>
    <mergeCell ref="A24:E24"/>
    <mergeCell ref="F24:AM24"/>
    <mergeCell ref="AN24:AX24"/>
    <mergeCell ref="AY24:BG24"/>
    <mergeCell ref="BH24:BR24"/>
    <mergeCell ref="BS24:CA24"/>
    <mergeCell ref="CB24:CL24"/>
    <mergeCell ref="CM24:CU24"/>
    <mergeCell ref="EU23:FF23"/>
    <mergeCell ref="HO22:IB22"/>
    <mergeCell ref="A23:E23"/>
    <mergeCell ref="F23:AM23"/>
    <mergeCell ref="AN23:AX23"/>
    <mergeCell ref="AY23:BG23"/>
    <mergeCell ref="BH23:BR23"/>
    <mergeCell ref="BS23:CA23"/>
    <mergeCell ref="CB23:CL23"/>
    <mergeCell ref="EJ22:ET22"/>
    <mergeCell ref="EU22:FF22"/>
    <mergeCell ref="FG22:FO22"/>
    <mergeCell ref="FP22:FV22"/>
    <mergeCell ref="FW22:GH22"/>
    <mergeCell ref="GI22:GT22"/>
    <mergeCell ref="CB22:CL22"/>
    <mergeCell ref="CM22:CU22"/>
    <mergeCell ref="CV22:DF22"/>
    <mergeCell ref="DG22:DO22"/>
    <mergeCell ref="DP22:DZ22"/>
    <mergeCell ref="EA22:EI22"/>
    <mergeCell ref="A22:E22"/>
    <mergeCell ref="F22:AM22"/>
    <mergeCell ref="HD23:HN23"/>
    <mergeCell ref="HO23:IB23"/>
    <mergeCell ref="AN22:AX22"/>
    <mergeCell ref="AY22:BG22"/>
    <mergeCell ref="BH22:BR22"/>
    <mergeCell ref="BS22:CA22"/>
    <mergeCell ref="FP21:FV21"/>
    <mergeCell ref="FW21:GH21"/>
    <mergeCell ref="GI21:GT21"/>
    <mergeCell ref="GU21:HC21"/>
    <mergeCell ref="HD21:HN21"/>
    <mergeCell ref="GU22:HC22"/>
    <mergeCell ref="HD22:HN22"/>
    <mergeCell ref="HO21:IB21"/>
    <mergeCell ref="DG21:DO21"/>
    <mergeCell ref="DP21:DZ21"/>
    <mergeCell ref="EA21:EI21"/>
    <mergeCell ref="EJ21:ET21"/>
    <mergeCell ref="EU21:FF21"/>
    <mergeCell ref="FG21:FO21"/>
    <mergeCell ref="HO20:IB20"/>
    <mergeCell ref="A21:E21"/>
    <mergeCell ref="F21:AM21"/>
    <mergeCell ref="AN21:AX21"/>
    <mergeCell ref="AY21:BG21"/>
    <mergeCell ref="BH21:BR21"/>
    <mergeCell ref="BS21:CA21"/>
    <mergeCell ref="CB21:CL21"/>
    <mergeCell ref="CM21:CU21"/>
    <mergeCell ref="CV21:DF21"/>
    <mergeCell ref="FG20:FO20"/>
    <mergeCell ref="FP20:FV20"/>
    <mergeCell ref="FW20:GH20"/>
    <mergeCell ref="GI20:GT20"/>
    <mergeCell ref="GU20:HC20"/>
    <mergeCell ref="HD20:HN20"/>
    <mergeCell ref="CV20:DF20"/>
    <mergeCell ref="DG20:DO20"/>
    <mergeCell ref="DP20:DZ20"/>
    <mergeCell ref="EA20:EI20"/>
    <mergeCell ref="EJ20:ET20"/>
    <mergeCell ref="EU20:FF20"/>
    <mergeCell ref="A20:E20"/>
    <mergeCell ref="F20:AM20"/>
    <mergeCell ref="AN20:AX20"/>
    <mergeCell ref="AY20:BG20"/>
    <mergeCell ref="BH20:BR20"/>
    <mergeCell ref="BS20:CA20"/>
    <mergeCell ref="CB20:CL20"/>
    <mergeCell ref="CM20:CU20"/>
    <mergeCell ref="EA19:EI19"/>
    <mergeCell ref="GU19:HC19"/>
    <mergeCell ref="HE19:HN19"/>
    <mergeCell ref="HO19:IB19"/>
    <mergeCell ref="GI19:GT19"/>
    <mergeCell ref="A19:D19"/>
    <mergeCell ref="F19:AK19"/>
    <mergeCell ref="AN19:AX19"/>
    <mergeCell ref="AY19:BG19"/>
    <mergeCell ref="BH19:BR19"/>
    <mergeCell ref="BS19:CA19"/>
    <mergeCell ref="EJ19:ET19"/>
    <mergeCell ref="EU19:FF19"/>
    <mergeCell ref="FG19:FO19"/>
    <mergeCell ref="FQ19:FV19"/>
    <mergeCell ref="FW19:GH19"/>
    <mergeCell ref="CB19:CJ19"/>
    <mergeCell ref="CM19:CU19"/>
    <mergeCell ref="CV19:DE19"/>
    <mergeCell ref="DH19:DO19"/>
    <mergeCell ref="DP19:DZ19"/>
    <mergeCell ref="HO18:IB18"/>
    <mergeCell ref="FG18:FO18"/>
    <mergeCell ref="FP18:FV18"/>
    <mergeCell ref="FW18:GH18"/>
    <mergeCell ref="GI18:GT18"/>
    <mergeCell ref="GU18:HC18"/>
    <mergeCell ref="HD18:HN18"/>
    <mergeCell ref="CV18:DE18"/>
    <mergeCell ref="DF18:DO18"/>
    <mergeCell ref="DP18:DZ18"/>
    <mergeCell ref="EA18:EI18"/>
    <mergeCell ref="EJ18:ET18"/>
    <mergeCell ref="EU18:FF18"/>
    <mergeCell ref="FG17:FO17"/>
    <mergeCell ref="FP17:FV17"/>
    <mergeCell ref="FW17:GH17"/>
    <mergeCell ref="GI17:GT17"/>
    <mergeCell ref="GU17:HC17"/>
    <mergeCell ref="CM17:CU17"/>
    <mergeCell ref="CV17:DE17"/>
    <mergeCell ref="DG17:DO17"/>
    <mergeCell ref="DP17:DZ17"/>
    <mergeCell ref="EA17:EI17"/>
    <mergeCell ref="EJ17:ET17"/>
    <mergeCell ref="A18:D18"/>
    <mergeCell ref="F18:AK18"/>
    <mergeCell ref="AL18:AX18"/>
    <mergeCell ref="AY18:BG18"/>
    <mergeCell ref="BH18:BR18"/>
    <mergeCell ref="BS18:CA18"/>
    <mergeCell ref="CB18:CJ18"/>
    <mergeCell ref="CM18:CU18"/>
    <mergeCell ref="EU17:FF17"/>
    <mergeCell ref="HO15:IB15"/>
    <mergeCell ref="A17:D17"/>
    <mergeCell ref="F17:AK17"/>
    <mergeCell ref="AN17:AX17"/>
    <mergeCell ref="AY17:BG17"/>
    <mergeCell ref="BH17:BR17"/>
    <mergeCell ref="BS17:CA17"/>
    <mergeCell ref="CB17:CJ17"/>
    <mergeCell ref="EJ15:ET15"/>
    <mergeCell ref="EU15:FF15"/>
    <mergeCell ref="FG15:FO15"/>
    <mergeCell ref="FP15:FV15"/>
    <mergeCell ref="FW15:GH15"/>
    <mergeCell ref="GI15:GT15"/>
    <mergeCell ref="CB15:CL15"/>
    <mergeCell ref="CM15:CU15"/>
    <mergeCell ref="CV15:DF15"/>
    <mergeCell ref="DG15:DO15"/>
    <mergeCell ref="DP15:DZ15"/>
    <mergeCell ref="EA15:EI15"/>
    <mergeCell ref="A15:E15"/>
    <mergeCell ref="F15:AM15"/>
    <mergeCell ref="HD17:HN17"/>
    <mergeCell ref="HO17:IB17"/>
    <mergeCell ref="AN15:AX15"/>
    <mergeCell ref="AY15:BG15"/>
    <mergeCell ref="BH15:BR15"/>
    <mergeCell ref="BS15:CA15"/>
    <mergeCell ref="FP14:FV14"/>
    <mergeCell ref="FW14:GH14"/>
    <mergeCell ref="GI14:GT14"/>
    <mergeCell ref="GU14:HC14"/>
    <mergeCell ref="HD14:HN14"/>
    <mergeCell ref="GU15:HC15"/>
    <mergeCell ref="HD15:HN15"/>
    <mergeCell ref="HO14:IB14"/>
    <mergeCell ref="DG14:DO14"/>
    <mergeCell ref="DP14:DZ14"/>
    <mergeCell ref="EA14:EI14"/>
    <mergeCell ref="EJ14:ET14"/>
    <mergeCell ref="EU14:FF14"/>
    <mergeCell ref="FG14:FO14"/>
    <mergeCell ref="HO13:IB13"/>
    <mergeCell ref="A14:E14"/>
    <mergeCell ref="F14:AM14"/>
    <mergeCell ref="AN14:AX14"/>
    <mergeCell ref="AY14:BG14"/>
    <mergeCell ref="BH14:BR14"/>
    <mergeCell ref="BS14:CA14"/>
    <mergeCell ref="CB14:CL14"/>
    <mergeCell ref="CM14:CU14"/>
    <mergeCell ref="CV14:DF14"/>
    <mergeCell ref="FG13:FO13"/>
    <mergeCell ref="FP13:FV13"/>
    <mergeCell ref="FW13:GH13"/>
    <mergeCell ref="GI13:GT13"/>
    <mergeCell ref="GU13:HC13"/>
    <mergeCell ref="HD13:HN13"/>
    <mergeCell ref="CV13:DF13"/>
    <mergeCell ref="A13:E13"/>
    <mergeCell ref="F13:AM13"/>
    <mergeCell ref="AN13:AX13"/>
    <mergeCell ref="AY13:BG13"/>
    <mergeCell ref="BH13:BR13"/>
    <mergeCell ref="BS13:CA13"/>
    <mergeCell ref="CB13:CL13"/>
    <mergeCell ref="CM13:CU13"/>
    <mergeCell ref="A10:E12"/>
    <mergeCell ref="F10:AM12"/>
    <mergeCell ref="AN10:AX12"/>
    <mergeCell ref="DP12:DZ12"/>
    <mergeCell ref="EA12:EI12"/>
    <mergeCell ref="DG13:DO13"/>
    <mergeCell ref="DP13:DZ13"/>
    <mergeCell ref="EA13:EI13"/>
    <mergeCell ref="EJ13:ET13"/>
    <mergeCell ref="EU13:FF13"/>
    <mergeCell ref="GU12:HC12"/>
    <mergeCell ref="HD12:HN12"/>
    <mergeCell ref="GU10:HN10"/>
    <mergeCell ref="HO10:IB12"/>
    <mergeCell ref="AY11:BR11"/>
    <mergeCell ref="BS11:CL11"/>
    <mergeCell ref="CM11:DF11"/>
    <mergeCell ref="DG11:DZ11"/>
    <mergeCell ref="EA11:ET11"/>
    <mergeCell ref="FG11:FO12"/>
    <mergeCell ref="FP11:FV12"/>
    <mergeCell ref="FW11:GT11"/>
    <mergeCell ref="AY10:ET10"/>
    <mergeCell ref="EU10:FF12"/>
    <mergeCell ref="FG10:GT10"/>
    <mergeCell ref="EJ12:ET12"/>
    <mergeCell ref="FW12:GH12"/>
    <mergeCell ref="GI12:GT12"/>
    <mergeCell ref="GU11:HN11"/>
    <mergeCell ref="AY12:BG12"/>
    <mergeCell ref="BH12:BR12"/>
    <mergeCell ref="BS12:CA12"/>
    <mergeCell ref="CB12:CL12"/>
    <mergeCell ref="CM12:CU12"/>
    <mergeCell ref="CV12:DF12"/>
    <mergeCell ref="DG12:DO12"/>
    <mergeCell ref="HD1:IB1"/>
    <mergeCell ref="A2:IB3"/>
    <mergeCell ref="GT4:IB4"/>
    <mergeCell ref="GT5:IB5"/>
    <mergeCell ref="HA6:IB6"/>
    <mergeCell ref="GZ7:HA7"/>
    <mergeCell ref="HB7:HD7"/>
    <mergeCell ref="HE7:HF7"/>
    <mergeCell ref="HG7:HQ7"/>
    <mergeCell ref="HR7:HW7"/>
    <mergeCell ref="A16:D16"/>
    <mergeCell ref="F16:AL16"/>
    <mergeCell ref="AN16:AX16"/>
    <mergeCell ref="AY16:BG16"/>
    <mergeCell ref="BH16:BR16"/>
    <mergeCell ref="BS16:CA16"/>
    <mergeCell ref="CB16:CJ16"/>
    <mergeCell ref="CM16:CU16"/>
    <mergeCell ref="CV16:DE16"/>
    <mergeCell ref="GU16:HC16"/>
    <mergeCell ref="HD16:HN16"/>
    <mergeCell ref="HO16:IB16"/>
    <mergeCell ref="DG16:DO16"/>
    <mergeCell ref="DP16:DZ16"/>
    <mergeCell ref="EA16:EI16"/>
    <mergeCell ref="EJ16:ET16"/>
    <mergeCell ref="EU16:FF16"/>
    <mergeCell ref="FG16:FO16"/>
    <mergeCell ref="FP16:FV16"/>
    <mergeCell ref="FW16:GH16"/>
    <mergeCell ref="GI16:GT16"/>
  </mergeCells>
  <pageMargins left="0.59055118110236227" right="0.47244094488188981" top="0.78740157480314965" bottom="0.39370078740157483" header="0.19685039370078741" footer="0.19685039370078741"/>
  <pageSetup paperSize="9" scale="68" fitToHeight="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IB49"/>
  <sheetViews>
    <sheetView topLeftCell="A4" zoomScaleNormal="100" zoomScaleSheetLayoutView="80" workbookViewId="0">
      <selection activeCell="CM14" sqref="CM14:CU14"/>
    </sheetView>
  </sheetViews>
  <sheetFormatPr defaultColWidth="0.85546875" defaultRowHeight="12"/>
  <cols>
    <col min="1" max="3" width="0.85546875" style="93"/>
    <col min="4" max="4" width="2.140625" style="93" customWidth="1"/>
    <col min="5" max="5" width="0.28515625" style="93" customWidth="1"/>
    <col min="6" max="37" width="0.85546875" style="93"/>
    <col min="38" max="38" width="0.28515625" style="93" customWidth="1"/>
    <col min="39" max="39" width="0.85546875" style="93" hidden="1" customWidth="1"/>
    <col min="40" max="68" width="0.85546875" style="93"/>
    <col min="69" max="69" width="0.42578125" style="93" customWidth="1"/>
    <col min="70" max="77" width="0.85546875" style="93"/>
    <col min="78" max="78" width="0.42578125" style="93" customWidth="1"/>
    <col min="79" max="87" width="0.85546875" style="93"/>
    <col min="88" max="88" width="1.28515625" style="93" customWidth="1"/>
    <col min="89" max="89" width="0.28515625" style="93" customWidth="1"/>
    <col min="90" max="90" width="0.85546875" style="93" hidden="1" customWidth="1"/>
    <col min="91" max="91" width="1.140625" style="93" customWidth="1"/>
    <col min="92" max="97" width="0.85546875" style="93"/>
    <col min="98" max="98" width="0.140625" style="93" customWidth="1"/>
    <col min="99" max="109" width="0.85546875" style="93"/>
    <col min="110" max="110" width="0.140625" style="93" customWidth="1"/>
    <col min="111" max="177" width="0.85546875" style="93"/>
    <col min="178" max="178" width="2.28515625" style="93" customWidth="1"/>
    <col min="179" max="210" width="0.85546875" style="93"/>
    <col min="211" max="211" width="0.85546875" style="93" customWidth="1"/>
    <col min="212" max="16384" width="0.85546875" style="93"/>
  </cols>
  <sheetData>
    <row r="1" spans="1:236" s="91" customFormat="1" ht="33" customHeight="1">
      <c r="HD1" s="304" t="s">
        <v>150</v>
      </c>
      <c r="HE1" s="304"/>
      <c r="HF1" s="304"/>
      <c r="HG1" s="304"/>
      <c r="HH1" s="304"/>
      <c r="HI1" s="304"/>
      <c r="HJ1" s="304"/>
      <c r="HK1" s="304"/>
      <c r="HL1" s="304"/>
      <c r="HM1" s="304"/>
      <c r="HN1" s="304"/>
      <c r="HO1" s="304"/>
      <c r="HP1" s="304"/>
      <c r="HQ1" s="304"/>
      <c r="HR1" s="304"/>
      <c r="HS1" s="304"/>
      <c r="HT1" s="304"/>
      <c r="HU1" s="304"/>
      <c r="HV1" s="304"/>
      <c r="HW1" s="304"/>
      <c r="HX1" s="304"/>
      <c r="HY1" s="304"/>
      <c r="HZ1" s="304"/>
      <c r="IA1" s="304"/>
      <c r="IB1" s="304"/>
    </row>
    <row r="2" spans="1:236" s="92" customFormat="1" ht="23.25" customHeight="1">
      <c r="A2" s="305" t="s">
        <v>204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/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/>
      <c r="FJ2" s="305"/>
      <c r="FK2" s="305"/>
      <c r="FL2" s="305"/>
      <c r="FM2" s="305"/>
      <c r="FN2" s="305"/>
      <c r="FO2" s="305"/>
      <c r="FP2" s="305"/>
      <c r="FQ2" s="305"/>
      <c r="FR2" s="305"/>
      <c r="FS2" s="305"/>
      <c r="FT2" s="305"/>
      <c r="FU2" s="305"/>
      <c r="FV2" s="305"/>
      <c r="FW2" s="305"/>
      <c r="FX2" s="305"/>
      <c r="FY2" s="305"/>
      <c r="FZ2" s="305"/>
      <c r="GA2" s="305"/>
      <c r="GB2" s="305"/>
      <c r="GC2" s="305"/>
      <c r="GD2" s="305"/>
      <c r="GE2" s="305"/>
      <c r="GF2" s="305"/>
      <c r="GG2" s="305"/>
      <c r="GH2" s="305"/>
      <c r="GI2" s="305"/>
      <c r="GJ2" s="305"/>
      <c r="GK2" s="305"/>
      <c r="GL2" s="305"/>
      <c r="GM2" s="305"/>
      <c r="GN2" s="305"/>
      <c r="GO2" s="305"/>
      <c r="GP2" s="305"/>
      <c r="GQ2" s="305"/>
      <c r="GR2" s="305"/>
      <c r="GS2" s="305"/>
      <c r="GT2" s="305"/>
      <c r="GU2" s="305"/>
      <c r="GV2" s="305"/>
      <c r="GW2" s="305"/>
      <c r="GX2" s="305"/>
      <c r="GY2" s="305"/>
      <c r="GZ2" s="305"/>
      <c r="HA2" s="305"/>
      <c r="HB2" s="305"/>
      <c r="HC2" s="305"/>
      <c r="HD2" s="305"/>
      <c r="HE2" s="305"/>
      <c r="HF2" s="305"/>
      <c r="HG2" s="305"/>
      <c r="HH2" s="305"/>
      <c r="HI2" s="305"/>
      <c r="HJ2" s="305"/>
      <c r="HK2" s="305"/>
      <c r="HL2" s="305"/>
      <c r="HM2" s="305"/>
      <c r="HN2" s="305"/>
      <c r="HO2" s="305"/>
      <c r="HP2" s="305"/>
      <c r="HQ2" s="305"/>
      <c r="HR2" s="305"/>
      <c r="HS2" s="305"/>
      <c r="HT2" s="305"/>
      <c r="HU2" s="305"/>
      <c r="HV2" s="305"/>
      <c r="HW2" s="305"/>
      <c r="HX2" s="305"/>
      <c r="HY2" s="305"/>
      <c r="HZ2" s="305"/>
      <c r="IA2" s="305"/>
      <c r="IB2" s="305"/>
    </row>
    <row r="3" spans="1:236" ht="7.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  <c r="DJ3" s="305"/>
      <c r="DK3" s="305"/>
      <c r="DL3" s="305"/>
      <c r="DM3" s="305"/>
      <c r="DN3" s="305"/>
      <c r="DO3" s="305"/>
      <c r="DP3" s="305"/>
      <c r="DQ3" s="305"/>
      <c r="DR3" s="305"/>
      <c r="DS3" s="305"/>
      <c r="DT3" s="305"/>
      <c r="DU3" s="305"/>
      <c r="DV3" s="305"/>
      <c r="DW3" s="305"/>
      <c r="DX3" s="305"/>
      <c r="DY3" s="305"/>
      <c r="DZ3" s="305"/>
      <c r="EA3" s="305"/>
      <c r="EB3" s="305"/>
      <c r="EC3" s="305"/>
      <c r="ED3" s="305"/>
      <c r="EE3" s="305"/>
      <c r="EF3" s="305"/>
      <c r="EG3" s="305"/>
      <c r="EH3" s="305"/>
      <c r="EI3" s="305"/>
      <c r="EJ3" s="305"/>
      <c r="EK3" s="305"/>
      <c r="EL3" s="305"/>
      <c r="EM3" s="305"/>
      <c r="EN3" s="305"/>
      <c r="EO3" s="305"/>
      <c r="EP3" s="305"/>
      <c r="EQ3" s="305"/>
      <c r="ER3" s="305"/>
      <c r="ES3" s="305"/>
      <c r="ET3" s="305"/>
      <c r="EU3" s="305"/>
      <c r="EV3" s="305"/>
      <c r="EW3" s="305"/>
      <c r="EX3" s="305"/>
      <c r="EY3" s="305"/>
      <c r="EZ3" s="305"/>
      <c r="FA3" s="305"/>
      <c r="FB3" s="305"/>
      <c r="FC3" s="305"/>
      <c r="FD3" s="305"/>
      <c r="FE3" s="305"/>
      <c r="FF3" s="305"/>
      <c r="FG3" s="305"/>
      <c r="FH3" s="305"/>
      <c r="FI3" s="305"/>
      <c r="FJ3" s="305"/>
      <c r="FK3" s="305"/>
      <c r="FL3" s="305"/>
      <c r="FM3" s="305"/>
      <c r="FN3" s="305"/>
      <c r="FO3" s="305"/>
      <c r="FP3" s="305"/>
      <c r="FQ3" s="305"/>
      <c r="FR3" s="305"/>
      <c r="FS3" s="305"/>
      <c r="FT3" s="305"/>
      <c r="FU3" s="305"/>
      <c r="FV3" s="305"/>
      <c r="FW3" s="305"/>
      <c r="FX3" s="305"/>
      <c r="FY3" s="305"/>
      <c r="FZ3" s="305"/>
      <c r="GA3" s="305"/>
      <c r="GB3" s="305"/>
      <c r="GC3" s="305"/>
      <c r="GD3" s="305"/>
      <c r="GE3" s="305"/>
      <c r="GF3" s="305"/>
      <c r="GG3" s="305"/>
      <c r="GH3" s="305"/>
      <c r="GI3" s="305"/>
      <c r="GJ3" s="305"/>
      <c r="GK3" s="305"/>
      <c r="GL3" s="305"/>
      <c r="GM3" s="305"/>
      <c r="GN3" s="305"/>
      <c r="GO3" s="305"/>
      <c r="GP3" s="305"/>
      <c r="GQ3" s="305"/>
      <c r="GR3" s="305"/>
      <c r="GS3" s="305"/>
      <c r="GT3" s="305"/>
      <c r="GU3" s="305"/>
      <c r="GV3" s="305"/>
      <c r="GW3" s="305"/>
      <c r="GX3" s="305"/>
      <c r="GY3" s="305"/>
      <c r="GZ3" s="305"/>
      <c r="HA3" s="305"/>
      <c r="HB3" s="305"/>
      <c r="HC3" s="305"/>
      <c r="HD3" s="305"/>
      <c r="HE3" s="305"/>
      <c r="HF3" s="305"/>
      <c r="HG3" s="305"/>
      <c r="HH3" s="305"/>
      <c r="HI3" s="305"/>
      <c r="HJ3" s="305"/>
      <c r="HK3" s="305"/>
      <c r="HL3" s="305"/>
      <c r="HM3" s="305"/>
      <c r="HN3" s="305"/>
      <c r="HO3" s="305"/>
      <c r="HP3" s="305"/>
      <c r="HQ3" s="305"/>
      <c r="HR3" s="305"/>
      <c r="HS3" s="305"/>
      <c r="HT3" s="305"/>
      <c r="HU3" s="305"/>
      <c r="HV3" s="305"/>
      <c r="HW3" s="305"/>
      <c r="HX3" s="305"/>
      <c r="HY3" s="305"/>
      <c r="HZ3" s="305"/>
      <c r="IA3" s="305"/>
      <c r="IB3" s="305"/>
    </row>
    <row r="4" spans="1:236" ht="24" customHeight="1">
      <c r="GT4" s="306" t="s">
        <v>151</v>
      </c>
      <c r="GU4" s="275"/>
      <c r="GV4" s="275"/>
      <c r="GW4" s="275"/>
      <c r="GX4" s="275"/>
      <c r="GY4" s="275"/>
      <c r="GZ4" s="275"/>
      <c r="HA4" s="275"/>
      <c r="HB4" s="275"/>
      <c r="HC4" s="275"/>
      <c r="HD4" s="275"/>
      <c r="HE4" s="275"/>
      <c r="HF4" s="275"/>
      <c r="HG4" s="275"/>
      <c r="HH4" s="275"/>
      <c r="HI4" s="275"/>
      <c r="HJ4" s="275"/>
      <c r="HK4" s="275"/>
      <c r="HL4" s="275"/>
      <c r="HM4" s="275"/>
      <c r="HN4" s="275"/>
      <c r="HO4" s="275"/>
      <c r="HP4" s="275"/>
      <c r="HQ4" s="275"/>
      <c r="HR4" s="275"/>
      <c r="HS4" s="275"/>
      <c r="HT4" s="275"/>
      <c r="HU4" s="275"/>
      <c r="HV4" s="275"/>
      <c r="HW4" s="275"/>
      <c r="HX4" s="275"/>
      <c r="HY4" s="275"/>
      <c r="HZ4" s="275"/>
      <c r="IA4" s="275"/>
      <c r="IB4" s="275"/>
    </row>
    <row r="5" spans="1:236" ht="15">
      <c r="GT5" s="307" t="s">
        <v>52</v>
      </c>
      <c r="GU5" s="308"/>
      <c r="GV5" s="308"/>
      <c r="GW5" s="308"/>
      <c r="GX5" s="308"/>
      <c r="GY5" s="308"/>
      <c r="GZ5" s="308"/>
      <c r="HA5" s="308"/>
      <c r="HB5" s="308"/>
      <c r="HC5" s="308"/>
      <c r="HD5" s="308"/>
      <c r="HE5" s="308"/>
      <c r="HF5" s="308"/>
      <c r="HG5" s="308"/>
      <c r="HH5" s="308"/>
      <c r="HI5" s="308"/>
      <c r="HJ5" s="308"/>
      <c r="HK5" s="308"/>
      <c r="HL5" s="308"/>
      <c r="HM5" s="308"/>
      <c r="HN5" s="308"/>
      <c r="HO5" s="308"/>
      <c r="HP5" s="308"/>
      <c r="HQ5" s="308"/>
      <c r="HR5" s="308"/>
      <c r="HS5" s="308"/>
      <c r="HT5" s="308"/>
      <c r="HU5" s="308"/>
      <c r="HV5" s="308"/>
      <c r="HW5" s="308"/>
      <c r="HX5" s="308"/>
      <c r="HY5" s="308"/>
      <c r="HZ5" s="308"/>
      <c r="IA5" s="308"/>
      <c r="IB5" s="308"/>
    </row>
    <row r="6" spans="1:236">
      <c r="HA6" s="309" t="s">
        <v>108</v>
      </c>
      <c r="HB6" s="309"/>
      <c r="HC6" s="309"/>
      <c r="HD6" s="309"/>
      <c r="HE6" s="309"/>
      <c r="HF6" s="309"/>
      <c r="HG6" s="309"/>
      <c r="HH6" s="309"/>
      <c r="HI6" s="309"/>
      <c r="HJ6" s="309"/>
      <c r="HK6" s="309"/>
      <c r="HL6" s="309"/>
      <c r="HM6" s="309"/>
      <c r="HN6" s="309"/>
      <c r="HO6" s="309"/>
      <c r="HP6" s="309"/>
      <c r="HQ6" s="309"/>
      <c r="HR6" s="309"/>
      <c r="HS6" s="309"/>
      <c r="HT6" s="309"/>
      <c r="HU6" s="309"/>
      <c r="HV6" s="309"/>
      <c r="HW6" s="309"/>
      <c r="HX6" s="309"/>
      <c r="HY6" s="309"/>
      <c r="HZ6" s="309"/>
      <c r="IA6" s="309"/>
      <c r="IB6" s="309"/>
    </row>
    <row r="7" spans="1:236" ht="15">
      <c r="GZ7" s="307" t="s">
        <v>152</v>
      </c>
      <c r="HA7" s="307"/>
      <c r="HB7" s="310"/>
      <c r="HC7" s="310"/>
      <c r="HD7" s="310"/>
      <c r="HE7" s="311" t="s">
        <v>152</v>
      </c>
      <c r="HF7" s="311"/>
      <c r="HG7" s="310"/>
      <c r="HH7" s="310"/>
      <c r="HI7" s="310"/>
      <c r="HJ7" s="310"/>
      <c r="HK7" s="310"/>
      <c r="HL7" s="310"/>
      <c r="HM7" s="310"/>
      <c r="HN7" s="310"/>
      <c r="HO7" s="310"/>
      <c r="HP7" s="310"/>
      <c r="HQ7" s="310"/>
      <c r="HR7" s="307">
        <v>2017</v>
      </c>
      <c r="HS7" s="307"/>
      <c r="HT7" s="307"/>
      <c r="HU7" s="275"/>
      <c r="HV7" s="275"/>
      <c r="HW7" s="275"/>
      <c r="HY7" s="94" t="s">
        <v>153</v>
      </c>
      <c r="IB7" s="94"/>
    </row>
    <row r="8" spans="1:236">
      <c r="IB8" s="95" t="s">
        <v>50</v>
      </c>
    </row>
    <row r="9" spans="1:236" s="91" customFormat="1" thickBot="1"/>
    <row r="10" spans="1:236" s="91" customFormat="1" ht="24" customHeight="1">
      <c r="A10" s="359" t="s">
        <v>154</v>
      </c>
      <c r="B10" s="313"/>
      <c r="C10" s="313"/>
      <c r="D10" s="313"/>
      <c r="E10" s="335"/>
      <c r="F10" s="312" t="s">
        <v>48</v>
      </c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35"/>
      <c r="AN10" s="312" t="s">
        <v>155</v>
      </c>
      <c r="AO10" s="313"/>
      <c r="AP10" s="313"/>
      <c r="AQ10" s="313"/>
      <c r="AR10" s="313"/>
      <c r="AS10" s="313"/>
      <c r="AT10" s="313"/>
      <c r="AU10" s="313"/>
      <c r="AV10" s="313"/>
      <c r="AW10" s="313"/>
      <c r="AX10" s="335"/>
      <c r="AY10" s="332" t="s">
        <v>205</v>
      </c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4"/>
      <c r="EU10" s="312" t="s">
        <v>156</v>
      </c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35"/>
      <c r="FG10" s="332" t="s">
        <v>157</v>
      </c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4"/>
      <c r="GU10" s="332" t="s">
        <v>158</v>
      </c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4"/>
      <c r="HO10" s="312" t="s">
        <v>159</v>
      </c>
      <c r="HP10" s="313"/>
      <c r="HQ10" s="313"/>
      <c r="HR10" s="313"/>
      <c r="HS10" s="313"/>
      <c r="HT10" s="313"/>
      <c r="HU10" s="313"/>
      <c r="HV10" s="313"/>
      <c r="HW10" s="313"/>
      <c r="HX10" s="313"/>
      <c r="HY10" s="313"/>
      <c r="HZ10" s="313"/>
      <c r="IA10" s="313"/>
      <c r="IB10" s="314"/>
    </row>
    <row r="11" spans="1:236" s="91" customFormat="1" ht="12" customHeight="1">
      <c r="A11" s="360"/>
      <c r="B11" s="316"/>
      <c r="C11" s="316"/>
      <c r="D11" s="316"/>
      <c r="E11" s="336"/>
      <c r="F11" s="315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36"/>
      <c r="AN11" s="315"/>
      <c r="AO11" s="316"/>
      <c r="AP11" s="316"/>
      <c r="AQ11" s="316"/>
      <c r="AR11" s="316"/>
      <c r="AS11" s="316"/>
      <c r="AT11" s="316"/>
      <c r="AU11" s="316"/>
      <c r="AV11" s="316"/>
      <c r="AW11" s="316"/>
      <c r="AX11" s="336"/>
      <c r="AY11" s="321" t="s">
        <v>160</v>
      </c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3"/>
      <c r="BS11" s="321" t="s">
        <v>161</v>
      </c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22"/>
      <c r="CH11" s="322"/>
      <c r="CI11" s="322"/>
      <c r="CJ11" s="322"/>
      <c r="CK11" s="322"/>
      <c r="CL11" s="323"/>
      <c r="CM11" s="321" t="s">
        <v>162</v>
      </c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DB11" s="322"/>
      <c r="DC11" s="322"/>
      <c r="DD11" s="322"/>
      <c r="DE11" s="322"/>
      <c r="DF11" s="323"/>
      <c r="DG11" s="321" t="s">
        <v>163</v>
      </c>
      <c r="DH11" s="322"/>
      <c r="DI11" s="322"/>
      <c r="DJ11" s="322"/>
      <c r="DK11" s="322"/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  <c r="DY11" s="322"/>
      <c r="DZ11" s="323"/>
      <c r="EA11" s="321" t="s">
        <v>164</v>
      </c>
      <c r="EB11" s="322"/>
      <c r="EC11" s="322"/>
      <c r="ED11" s="322"/>
      <c r="EE11" s="322"/>
      <c r="EF11" s="322"/>
      <c r="EG11" s="322"/>
      <c r="EH11" s="322"/>
      <c r="EI11" s="322"/>
      <c r="EJ11" s="322"/>
      <c r="EK11" s="322"/>
      <c r="EL11" s="322"/>
      <c r="EM11" s="322"/>
      <c r="EN11" s="322"/>
      <c r="EO11" s="322"/>
      <c r="EP11" s="322"/>
      <c r="EQ11" s="322"/>
      <c r="ER11" s="322"/>
      <c r="ES11" s="322"/>
      <c r="ET11" s="323"/>
      <c r="EU11" s="315"/>
      <c r="EV11" s="316"/>
      <c r="EW11" s="316"/>
      <c r="EX11" s="316"/>
      <c r="EY11" s="316"/>
      <c r="EZ11" s="316"/>
      <c r="FA11" s="316"/>
      <c r="FB11" s="316"/>
      <c r="FC11" s="316"/>
      <c r="FD11" s="316"/>
      <c r="FE11" s="316"/>
      <c r="FF11" s="336"/>
      <c r="FG11" s="324" t="s">
        <v>165</v>
      </c>
      <c r="FH11" s="325"/>
      <c r="FI11" s="325"/>
      <c r="FJ11" s="325"/>
      <c r="FK11" s="325"/>
      <c r="FL11" s="325"/>
      <c r="FM11" s="325"/>
      <c r="FN11" s="325"/>
      <c r="FO11" s="325"/>
      <c r="FP11" s="326" t="s">
        <v>166</v>
      </c>
      <c r="FQ11" s="327"/>
      <c r="FR11" s="327"/>
      <c r="FS11" s="327"/>
      <c r="FT11" s="327"/>
      <c r="FU11" s="327"/>
      <c r="FV11" s="328"/>
      <c r="FW11" s="321" t="s">
        <v>167</v>
      </c>
      <c r="FX11" s="322"/>
      <c r="FY11" s="322"/>
      <c r="FZ11" s="322"/>
      <c r="GA11" s="322"/>
      <c r="GB11" s="322"/>
      <c r="GC11" s="322"/>
      <c r="GD11" s="322"/>
      <c r="GE11" s="322"/>
      <c r="GF11" s="322"/>
      <c r="GG11" s="322"/>
      <c r="GH11" s="322"/>
      <c r="GI11" s="322"/>
      <c r="GJ11" s="322"/>
      <c r="GK11" s="322"/>
      <c r="GL11" s="322"/>
      <c r="GM11" s="322"/>
      <c r="GN11" s="322"/>
      <c r="GO11" s="322"/>
      <c r="GP11" s="322"/>
      <c r="GQ11" s="322"/>
      <c r="GR11" s="322"/>
      <c r="GS11" s="322"/>
      <c r="GT11" s="323"/>
      <c r="GU11" s="343" t="s">
        <v>168</v>
      </c>
      <c r="GV11" s="344"/>
      <c r="GW11" s="344"/>
      <c r="GX11" s="344"/>
      <c r="GY11" s="344"/>
      <c r="GZ11" s="344"/>
      <c r="HA11" s="344"/>
      <c r="HB11" s="344"/>
      <c r="HC11" s="344"/>
      <c r="HD11" s="344"/>
      <c r="HE11" s="344"/>
      <c r="HF11" s="344"/>
      <c r="HG11" s="344"/>
      <c r="HH11" s="344"/>
      <c r="HI11" s="344"/>
      <c r="HJ11" s="344"/>
      <c r="HK11" s="344"/>
      <c r="HL11" s="344"/>
      <c r="HM11" s="344"/>
      <c r="HN11" s="345"/>
      <c r="HO11" s="315"/>
      <c r="HP11" s="316"/>
      <c r="HQ11" s="316"/>
      <c r="HR11" s="316"/>
      <c r="HS11" s="316"/>
      <c r="HT11" s="316"/>
      <c r="HU11" s="316"/>
      <c r="HV11" s="316"/>
      <c r="HW11" s="316"/>
      <c r="HX11" s="316"/>
      <c r="HY11" s="316"/>
      <c r="HZ11" s="316"/>
      <c r="IA11" s="316"/>
      <c r="IB11" s="317"/>
    </row>
    <row r="12" spans="1:236" s="91" customFormat="1" ht="58.5" customHeight="1" thickBot="1">
      <c r="A12" s="361"/>
      <c r="B12" s="319"/>
      <c r="C12" s="319"/>
      <c r="D12" s="319"/>
      <c r="E12" s="337"/>
      <c r="F12" s="318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37"/>
      <c r="AN12" s="318"/>
      <c r="AO12" s="319"/>
      <c r="AP12" s="319"/>
      <c r="AQ12" s="319"/>
      <c r="AR12" s="319"/>
      <c r="AS12" s="319"/>
      <c r="AT12" s="319"/>
      <c r="AU12" s="319"/>
      <c r="AV12" s="319"/>
      <c r="AW12" s="319"/>
      <c r="AX12" s="337"/>
      <c r="AY12" s="346" t="s">
        <v>169</v>
      </c>
      <c r="AZ12" s="339"/>
      <c r="BA12" s="339"/>
      <c r="BB12" s="339"/>
      <c r="BC12" s="339"/>
      <c r="BD12" s="339"/>
      <c r="BE12" s="339"/>
      <c r="BF12" s="339"/>
      <c r="BG12" s="340"/>
      <c r="BH12" s="338" t="s">
        <v>170</v>
      </c>
      <c r="BI12" s="339"/>
      <c r="BJ12" s="339"/>
      <c r="BK12" s="339"/>
      <c r="BL12" s="339"/>
      <c r="BM12" s="339"/>
      <c r="BN12" s="339"/>
      <c r="BO12" s="339"/>
      <c r="BP12" s="339"/>
      <c r="BQ12" s="339"/>
      <c r="BR12" s="340"/>
      <c r="BS12" s="346" t="s">
        <v>171</v>
      </c>
      <c r="BT12" s="339"/>
      <c r="BU12" s="339"/>
      <c r="BV12" s="339"/>
      <c r="BW12" s="339"/>
      <c r="BX12" s="339"/>
      <c r="BY12" s="339"/>
      <c r="BZ12" s="339"/>
      <c r="CA12" s="340"/>
      <c r="CB12" s="338" t="s">
        <v>172</v>
      </c>
      <c r="CC12" s="339"/>
      <c r="CD12" s="339"/>
      <c r="CE12" s="339"/>
      <c r="CF12" s="339"/>
      <c r="CG12" s="339"/>
      <c r="CH12" s="339"/>
      <c r="CI12" s="339"/>
      <c r="CJ12" s="339"/>
      <c r="CK12" s="339"/>
      <c r="CL12" s="340"/>
      <c r="CM12" s="346" t="s">
        <v>171</v>
      </c>
      <c r="CN12" s="339"/>
      <c r="CO12" s="339"/>
      <c r="CP12" s="339"/>
      <c r="CQ12" s="339"/>
      <c r="CR12" s="339"/>
      <c r="CS12" s="339"/>
      <c r="CT12" s="339"/>
      <c r="CU12" s="340"/>
      <c r="CV12" s="338" t="s">
        <v>172</v>
      </c>
      <c r="CW12" s="339"/>
      <c r="CX12" s="339"/>
      <c r="CY12" s="339"/>
      <c r="CZ12" s="339"/>
      <c r="DA12" s="339"/>
      <c r="DB12" s="339"/>
      <c r="DC12" s="339"/>
      <c r="DD12" s="339"/>
      <c r="DE12" s="339"/>
      <c r="DF12" s="340"/>
      <c r="DG12" s="346" t="s">
        <v>171</v>
      </c>
      <c r="DH12" s="339"/>
      <c r="DI12" s="339"/>
      <c r="DJ12" s="339"/>
      <c r="DK12" s="339"/>
      <c r="DL12" s="339"/>
      <c r="DM12" s="339"/>
      <c r="DN12" s="339"/>
      <c r="DO12" s="340"/>
      <c r="DP12" s="338" t="s">
        <v>172</v>
      </c>
      <c r="DQ12" s="339"/>
      <c r="DR12" s="339"/>
      <c r="DS12" s="339"/>
      <c r="DT12" s="339"/>
      <c r="DU12" s="339"/>
      <c r="DV12" s="339"/>
      <c r="DW12" s="339"/>
      <c r="DX12" s="339"/>
      <c r="DY12" s="339"/>
      <c r="DZ12" s="340"/>
      <c r="EA12" s="346" t="s">
        <v>171</v>
      </c>
      <c r="EB12" s="339"/>
      <c r="EC12" s="339"/>
      <c r="ED12" s="339"/>
      <c r="EE12" s="339"/>
      <c r="EF12" s="339"/>
      <c r="EG12" s="339"/>
      <c r="EH12" s="339"/>
      <c r="EI12" s="340"/>
      <c r="EJ12" s="338" t="s">
        <v>172</v>
      </c>
      <c r="EK12" s="339"/>
      <c r="EL12" s="339"/>
      <c r="EM12" s="339"/>
      <c r="EN12" s="339"/>
      <c r="EO12" s="339"/>
      <c r="EP12" s="339"/>
      <c r="EQ12" s="339"/>
      <c r="ER12" s="339"/>
      <c r="ES12" s="339"/>
      <c r="ET12" s="340"/>
      <c r="EU12" s="318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37"/>
      <c r="FG12" s="318"/>
      <c r="FH12" s="319"/>
      <c r="FI12" s="319"/>
      <c r="FJ12" s="319"/>
      <c r="FK12" s="319"/>
      <c r="FL12" s="319"/>
      <c r="FM12" s="319"/>
      <c r="FN12" s="319"/>
      <c r="FO12" s="319"/>
      <c r="FP12" s="329"/>
      <c r="FQ12" s="330"/>
      <c r="FR12" s="330"/>
      <c r="FS12" s="330"/>
      <c r="FT12" s="330"/>
      <c r="FU12" s="330"/>
      <c r="FV12" s="331"/>
      <c r="FW12" s="338" t="s">
        <v>173</v>
      </c>
      <c r="FX12" s="341"/>
      <c r="FY12" s="341"/>
      <c r="FZ12" s="341"/>
      <c r="GA12" s="341"/>
      <c r="GB12" s="341"/>
      <c r="GC12" s="341"/>
      <c r="GD12" s="341"/>
      <c r="GE12" s="341"/>
      <c r="GF12" s="341"/>
      <c r="GG12" s="341"/>
      <c r="GH12" s="342"/>
      <c r="GI12" s="338" t="s">
        <v>174</v>
      </c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40"/>
      <c r="GU12" s="346" t="s">
        <v>169</v>
      </c>
      <c r="GV12" s="339"/>
      <c r="GW12" s="339"/>
      <c r="GX12" s="339"/>
      <c r="GY12" s="339"/>
      <c r="GZ12" s="339"/>
      <c r="HA12" s="339"/>
      <c r="HB12" s="339"/>
      <c r="HC12" s="340"/>
      <c r="HD12" s="338" t="s">
        <v>172</v>
      </c>
      <c r="HE12" s="339"/>
      <c r="HF12" s="339"/>
      <c r="HG12" s="339"/>
      <c r="HH12" s="339"/>
      <c r="HI12" s="339"/>
      <c r="HJ12" s="339"/>
      <c r="HK12" s="339"/>
      <c r="HL12" s="339"/>
      <c r="HM12" s="339"/>
      <c r="HN12" s="340"/>
      <c r="HO12" s="318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20"/>
    </row>
    <row r="13" spans="1:236" s="91" customFormat="1" ht="21" customHeight="1">
      <c r="A13" s="347"/>
      <c r="B13" s="348"/>
      <c r="C13" s="348"/>
      <c r="D13" s="348"/>
      <c r="E13" s="349"/>
      <c r="F13" s="350" t="s">
        <v>175</v>
      </c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2"/>
      <c r="AN13" s="353"/>
      <c r="AO13" s="354"/>
      <c r="AP13" s="354"/>
      <c r="AQ13" s="354"/>
      <c r="AR13" s="354"/>
      <c r="AS13" s="354"/>
      <c r="AT13" s="354"/>
      <c r="AU13" s="354"/>
      <c r="AV13" s="354"/>
      <c r="AW13" s="354"/>
      <c r="AX13" s="355"/>
      <c r="AY13" s="356">
        <f>AY15</f>
        <v>8.6709999999999994</v>
      </c>
      <c r="AZ13" s="357"/>
      <c r="BA13" s="357"/>
      <c r="BB13" s="357"/>
      <c r="BC13" s="357"/>
      <c r="BD13" s="357"/>
      <c r="BE13" s="357"/>
      <c r="BF13" s="357"/>
      <c r="BG13" s="358"/>
      <c r="BH13" s="356">
        <f>BH14</f>
        <v>8.6709999999999994</v>
      </c>
      <c r="BI13" s="354"/>
      <c r="BJ13" s="354"/>
      <c r="BK13" s="354"/>
      <c r="BL13" s="354"/>
      <c r="BM13" s="354"/>
      <c r="BN13" s="354"/>
      <c r="BO13" s="354"/>
      <c r="BP13" s="354"/>
      <c r="BQ13" s="354"/>
      <c r="BR13" s="355"/>
      <c r="BS13" s="356">
        <v>0</v>
      </c>
      <c r="BT13" s="357"/>
      <c r="BU13" s="357"/>
      <c r="BV13" s="357"/>
      <c r="BW13" s="357"/>
      <c r="BX13" s="357"/>
      <c r="BY13" s="357"/>
      <c r="BZ13" s="357"/>
      <c r="CA13" s="358"/>
      <c r="CB13" s="356">
        <f>CB14</f>
        <v>0</v>
      </c>
      <c r="CC13" s="357"/>
      <c r="CD13" s="357"/>
      <c r="CE13" s="357"/>
      <c r="CF13" s="357"/>
      <c r="CG13" s="357"/>
      <c r="CH13" s="357"/>
      <c r="CI13" s="357"/>
      <c r="CJ13" s="357"/>
      <c r="CK13" s="357"/>
      <c r="CL13" s="358"/>
      <c r="CM13" s="356">
        <f>CM14</f>
        <v>2.488</v>
      </c>
      <c r="CN13" s="357"/>
      <c r="CO13" s="357"/>
      <c r="CP13" s="357"/>
      <c r="CQ13" s="357"/>
      <c r="CR13" s="357"/>
      <c r="CS13" s="357"/>
      <c r="CT13" s="357"/>
      <c r="CU13" s="358"/>
      <c r="CV13" s="356">
        <f>CV14</f>
        <v>2.488</v>
      </c>
      <c r="CW13" s="357"/>
      <c r="CX13" s="357"/>
      <c r="CY13" s="357"/>
      <c r="CZ13" s="357"/>
      <c r="DA13" s="357"/>
      <c r="DB13" s="357"/>
      <c r="DC13" s="357"/>
      <c r="DD13" s="357"/>
      <c r="DE13" s="357"/>
      <c r="DF13" s="358"/>
      <c r="DG13" s="356">
        <f>DG14</f>
        <v>2.931</v>
      </c>
      <c r="DH13" s="357"/>
      <c r="DI13" s="357"/>
      <c r="DJ13" s="357"/>
      <c r="DK13" s="357"/>
      <c r="DL13" s="357"/>
      <c r="DM13" s="357"/>
      <c r="DN13" s="357"/>
      <c r="DO13" s="358"/>
      <c r="DP13" s="356">
        <f>DP14</f>
        <v>2.931</v>
      </c>
      <c r="DQ13" s="357"/>
      <c r="DR13" s="357"/>
      <c r="DS13" s="357"/>
      <c r="DT13" s="357"/>
      <c r="DU13" s="357"/>
      <c r="DV13" s="357"/>
      <c r="DW13" s="357"/>
      <c r="DX13" s="357"/>
      <c r="DY13" s="357"/>
      <c r="DZ13" s="358"/>
      <c r="EA13" s="356">
        <v>0</v>
      </c>
      <c r="EB13" s="357"/>
      <c r="EC13" s="357"/>
      <c r="ED13" s="357"/>
      <c r="EE13" s="357"/>
      <c r="EF13" s="357"/>
      <c r="EG13" s="357"/>
      <c r="EH13" s="357"/>
      <c r="EI13" s="358"/>
      <c r="EJ13" s="356">
        <v>0</v>
      </c>
      <c r="EK13" s="357"/>
      <c r="EL13" s="357"/>
      <c r="EM13" s="357"/>
      <c r="EN13" s="357"/>
      <c r="EO13" s="357"/>
      <c r="EP13" s="357"/>
      <c r="EQ13" s="357"/>
      <c r="ER13" s="357"/>
      <c r="ES13" s="357"/>
      <c r="ET13" s="358"/>
      <c r="EU13" s="356"/>
      <c r="EV13" s="357"/>
      <c r="EW13" s="357"/>
      <c r="EX13" s="357"/>
      <c r="EY13" s="357"/>
      <c r="EZ13" s="357"/>
      <c r="FA13" s="357"/>
      <c r="FB13" s="357"/>
      <c r="FC13" s="357"/>
      <c r="FD13" s="357"/>
      <c r="FE13" s="357"/>
      <c r="FF13" s="358"/>
      <c r="FG13" s="356">
        <f>FG14</f>
        <v>0</v>
      </c>
      <c r="FH13" s="357"/>
      <c r="FI13" s="357"/>
      <c r="FJ13" s="357"/>
      <c r="FK13" s="357"/>
      <c r="FL13" s="357"/>
      <c r="FM13" s="357"/>
      <c r="FN13" s="357"/>
      <c r="FO13" s="358"/>
      <c r="FP13" s="356"/>
      <c r="FQ13" s="357"/>
      <c r="FR13" s="357"/>
      <c r="FS13" s="357"/>
      <c r="FT13" s="357"/>
      <c r="FU13" s="357"/>
      <c r="FV13" s="358"/>
      <c r="FW13" s="356"/>
      <c r="FX13" s="357"/>
      <c r="FY13" s="357"/>
      <c r="FZ13" s="357"/>
      <c r="GA13" s="357"/>
      <c r="GB13" s="357"/>
      <c r="GC13" s="357"/>
      <c r="GD13" s="357"/>
      <c r="GE13" s="357"/>
      <c r="GF13" s="357"/>
      <c r="GG13" s="357"/>
      <c r="GH13" s="358"/>
      <c r="GI13" s="356"/>
      <c r="GJ13" s="357"/>
      <c r="GK13" s="357"/>
      <c r="GL13" s="357"/>
      <c r="GM13" s="357"/>
      <c r="GN13" s="357"/>
      <c r="GO13" s="357"/>
      <c r="GP13" s="357"/>
      <c r="GQ13" s="357"/>
      <c r="GR13" s="357"/>
      <c r="GS13" s="357"/>
      <c r="GT13" s="358"/>
      <c r="GU13" s="488" t="str">
        <f>GU14</f>
        <v>6.0/0</v>
      </c>
      <c r="GV13" s="366"/>
      <c r="GW13" s="366"/>
      <c r="GX13" s="366"/>
      <c r="GY13" s="366"/>
      <c r="GZ13" s="366"/>
      <c r="HA13" s="366"/>
      <c r="HB13" s="366"/>
      <c r="HC13" s="367"/>
      <c r="HD13" s="488" t="str">
        <f>HD14</f>
        <v>6.0/0</v>
      </c>
      <c r="HE13" s="366"/>
      <c r="HF13" s="366"/>
      <c r="HG13" s="366"/>
      <c r="HH13" s="366"/>
      <c r="HI13" s="366"/>
      <c r="HJ13" s="366"/>
      <c r="HK13" s="366"/>
      <c r="HL13" s="366"/>
      <c r="HM13" s="366"/>
      <c r="HN13" s="367"/>
      <c r="HO13" s="362"/>
      <c r="HP13" s="363"/>
      <c r="HQ13" s="363"/>
      <c r="HR13" s="363"/>
      <c r="HS13" s="363"/>
      <c r="HT13" s="363"/>
      <c r="HU13" s="363"/>
      <c r="HV13" s="363"/>
      <c r="HW13" s="363"/>
      <c r="HX13" s="363"/>
      <c r="HY13" s="363"/>
      <c r="HZ13" s="363"/>
      <c r="IA13" s="363"/>
      <c r="IB13" s="364"/>
    </row>
    <row r="14" spans="1:236" s="91" customFormat="1" ht="22.5" customHeight="1">
      <c r="A14" s="365" t="s">
        <v>176</v>
      </c>
      <c r="B14" s="366"/>
      <c r="C14" s="366"/>
      <c r="D14" s="366"/>
      <c r="E14" s="367"/>
      <c r="F14" s="343" t="s">
        <v>177</v>
      </c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5"/>
      <c r="AN14" s="368"/>
      <c r="AO14" s="369"/>
      <c r="AP14" s="369"/>
      <c r="AQ14" s="369"/>
      <c r="AR14" s="369"/>
      <c r="AS14" s="369"/>
      <c r="AT14" s="369"/>
      <c r="AU14" s="369"/>
      <c r="AV14" s="369"/>
      <c r="AW14" s="369"/>
      <c r="AX14" s="370"/>
      <c r="AY14" s="371">
        <f>AY15</f>
        <v>8.6709999999999994</v>
      </c>
      <c r="AZ14" s="372"/>
      <c r="BA14" s="372"/>
      <c r="BB14" s="372"/>
      <c r="BC14" s="372"/>
      <c r="BD14" s="372"/>
      <c r="BE14" s="372"/>
      <c r="BF14" s="372"/>
      <c r="BG14" s="373"/>
      <c r="BH14" s="371">
        <f>BH15</f>
        <v>8.6709999999999994</v>
      </c>
      <c r="BI14" s="369"/>
      <c r="BJ14" s="369"/>
      <c r="BK14" s="369"/>
      <c r="BL14" s="369"/>
      <c r="BM14" s="369"/>
      <c r="BN14" s="369"/>
      <c r="BO14" s="369"/>
      <c r="BP14" s="369"/>
      <c r="BQ14" s="369"/>
      <c r="BR14" s="370"/>
      <c r="BS14" s="371">
        <v>0</v>
      </c>
      <c r="BT14" s="372"/>
      <c r="BU14" s="372"/>
      <c r="BV14" s="372"/>
      <c r="BW14" s="372"/>
      <c r="BX14" s="372"/>
      <c r="BY14" s="372"/>
      <c r="BZ14" s="372"/>
      <c r="CA14" s="373"/>
      <c r="CB14" s="371">
        <f>CB15</f>
        <v>0</v>
      </c>
      <c r="CC14" s="372"/>
      <c r="CD14" s="372"/>
      <c r="CE14" s="372"/>
      <c r="CF14" s="372"/>
      <c r="CG14" s="372"/>
      <c r="CH14" s="372"/>
      <c r="CI14" s="372"/>
      <c r="CJ14" s="372"/>
      <c r="CK14" s="372"/>
      <c r="CL14" s="373"/>
      <c r="CM14" s="371">
        <f>CM15</f>
        <v>2.488</v>
      </c>
      <c r="CN14" s="372"/>
      <c r="CO14" s="372"/>
      <c r="CP14" s="372"/>
      <c r="CQ14" s="372"/>
      <c r="CR14" s="372"/>
      <c r="CS14" s="372"/>
      <c r="CT14" s="372"/>
      <c r="CU14" s="373"/>
      <c r="CV14" s="371">
        <f>CV15</f>
        <v>2.488</v>
      </c>
      <c r="CW14" s="372"/>
      <c r="CX14" s="372"/>
      <c r="CY14" s="372"/>
      <c r="CZ14" s="372"/>
      <c r="DA14" s="372"/>
      <c r="DB14" s="372"/>
      <c r="DC14" s="372"/>
      <c r="DD14" s="372"/>
      <c r="DE14" s="372"/>
      <c r="DF14" s="373"/>
      <c r="DG14" s="371">
        <f>DG15</f>
        <v>2.931</v>
      </c>
      <c r="DH14" s="372"/>
      <c r="DI14" s="372"/>
      <c r="DJ14" s="372"/>
      <c r="DK14" s="372"/>
      <c r="DL14" s="372"/>
      <c r="DM14" s="372"/>
      <c r="DN14" s="372"/>
      <c r="DO14" s="373"/>
      <c r="DP14" s="371">
        <f>DP15</f>
        <v>2.931</v>
      </c>
      <c r="DQ14" s="372"/>
      <c r="DR14" s="372"/>
      <c r="DS14" s="372"/>
      <c r="DT14" s="372"/>
      <c r="DU14" s="372"/>
      <c r="DV14" s="372"/>
      <c r="DW14" s="372"/>
      <c r="DX14" s="372"/>
      <c r="DY14" s="372"/>
      <c r="DZ14" s="373"/>
      <c r="EA14" s="371">
        <v>0</v>
      </c>
      <c r="EB14" s="372"/>
      <c r="EC14" s="372"/>
      <c r="ED14" s="372"/>
      <c r="EE14" s="372"/>
      <c r="EF14" s="372"/>
      <c r="EG14" s="372"/>
      <c r="EH14" s="372"/>
      <c r="EI14" s="373"/>
      <c r="EJ14" s="371">
        <v>0</v>
      </c>
      <c r="EK14" s="372"/>
      <c r="EL14" s="372"/>
      <c r="EM14" s="372"/>
      <c r="EN14" s="372"/>
      <c r="EO14" s="372"/>
      <c r="EP14" s="372"/>
      <c r="EQ14" s="372"/>
      <c r="ER14" s="372"/>
      <c r="ES14" s="372"/>
      <c r="ET14" s="373"/>
      <c r="EU14" s="371"/>
      <c r="EV14" s="372"/>
      <c r="EW14" s="372"/>
      <c r="EX14" s="372"/>
      <c r="EY14" s="372"/>
      <c r="EZ14" s="372"/>
      <c r="FA14" s="372"/>
      <c r="FB14" s="372"/>
      <c r="FC14" s="372"/>
      <c r="FD14" s="372"/>
      <c r="FE14" s="372"/>
      <c r="FF14" s="373"/>
      <c r="FG14" s="371">
        <f>FG15</f>
        <v>0</v>
      </c>
      <c r="FH14" s="372"/>
      <c r="FI14" s="372"/>
      <c r="FJ14" s="372"/>
      <c r="FK14" s="372"/>
      <c r="FL14" s="372"/>
      <c r="FM14" s="372"/>
      <c r="FN14" s="372"/>
      <c r="FO14" s="373"/>
      <c r="FP14" s="371"/>
      <c r="FQ14" s="372"/>
      <c r="FR14" s="372"/>
      <c r="FS14" s="372"/>
      <c r="FT14" s="372"/>
      <c r="FU14" s="372"/>
      <c r="FV14" s="373"/>
      <c r="FW14" s="371"/>
      <c r="FX14" s="372"/>
      <c r="FY14" s="372"/>
      <c r="FZ14" s="372"/>
      <c r="GA14" s="372"/>
      <c r="GB14" s="372"/>
      <c r="GC14" s="372"/>
      <c r="GD14" s="372"/>
      <c r="GE14" s="372"/>
      <c r="GF14" s="372"/>
      <c r="GG14" s="372"/>
      <c r="GH14" s="373"/>
      <c r="GI14" s="371"/>
      <c r="GJ14" s="372"/>
      <c r="GK14" s="372"/>
      <c r="GL14" s="372"/>
      <c r="GM14" s="372"/>
      <c r="GN14" s="372"/>
      <c r="GO14" s="372"/>
      <c r="GP14" s="372"/>
      <c r="GQ14" s="372"/>
      <c r="GR14" s="372"/>
      <c r="GS14" s="372"/>
      <c r="GT14" s="373"/>
      <c r="GU14" s="488" t="s">
        <v>139</v>
      </c>
      <c r="GV14" s="366"/>
      <c r="GW14" s="366"/>
      <c r="GX14" s="366"/>
      <c r="GY14" s="366"/>
      <c r="GZ14" s="366"/>
      <c r="HA14" s="366"/>
      <c r="HB14" s="366"/>
      <c r="HC14" s="367"/>
      <c r="HD14" s="488" t="str">
        <f>HD15</f>
        <v>6.0/0</v>
      </c>
      <c r="HE14" s="366"/>
      <c r="HF14" s="366"/>
      <c r="HG14" s="366"/>
      <c r="HH14" s="366"/>
      <c r="HI14" s="366"/>
      <c r="HJ14" s="366"/>
      <c r="HK14" s="366"/>
      <c r="HL14" s="366"/>
      <c r="HM14" s="366"/>
      <c r="HN14" s="367"/>
      <c r="HO14" s="374"/>
      <c r="HP14" s="375"/>
      <c r="HQ14" s="375"/>
      <c r="HR14" s="375"/>
      <c r="HS14" s="375"/>
      <c r="HT14" s="375"/>
      <c r="HU14" s="375"/>
      <c r="HV14" s="375"/>
      <c r="HW14" s="375"/>
      <c r="HX14" s="375"/>
      <c r="HY14" s="375"/>
      <c r="HZ14" s="375"/>
      <c r="IA14" s="375"/>
      <c r="IB14" s="376"/>
    </row>
    <row r="15" spans="1:236" s="91" customFormat="1" ht="24" customHeight="1">
      <c r="A15" s="365" t="s">
        <v>178</v>
      </c>
      <c r="B15" s="366"/>
      <c r="C15" s="366"/>
      <c r="D15" s="366"/>
      <c r="E15" s="367"/>
      <c r="F15" s="343" t="s">
        <v>16</v>
      </c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5"/>
      <c r="AN15" s="368"/>
      <c r="AO15" s="369"/>
      <c r="AP15" s="369"/>
      <c r="AQ15" s="369"/>
      <c r="AR15" s="369"/>
      <c r="AS15" s="369"/>
      <c r="AT15" s="369"/>
      <c r="AU15" s="369"/>
      <c r="AV15" s="369"/>
      <c r="AW15" s="369"/>
      <c r="AX15" s="370"/>
      <c r="AY15" s="371">
        <f>AY16+AY17+AY32</f>
        <v>8.6709999999999994</v>
      </c>
      <c r="AZ15" s="372"/>
      <c r="BA15" s="372"/>
      <c r="BB15" s="372"/>
      <c r="BC15" s="372"/>
      <c r="BD15" s="372"/>
      <c r="BE15" s="372"/>
      <c r="BF15" s="372"/>
      <c r="BG15" s="373"/>
      <c r="BH15" s="371">
        <f>BH16+BH17+BH30</f>
        <v>8.6709999999999994</v>
      </c>
      <c r="BI15" s="369"/>
      <c r="BJ15" s="369"/>
      <c r="BK15" s="369"/>
      <c r="BL15" s="369"/>
      <c r="BM15" s="369"/>
      <c r="BN15" s="369"/>
      <c r="BO15" s="369"/>
      <c r="BP15" s="369"/>
      <c r="BQ15" s="369"/>
      <c r="BR15" s="370"/>
      <c r="BS15" s="371">
        <v>0</v>
      </c>
      <c r="BT15" s="372"/>
      <c r="BU15" s="372"/>
      <c r="BV15" s="372"/>
      <c r="BW15" s="372"/>
      <c r="BX15" s="372"/>
      <c r="BY15" s="372"/>
      <c r="BZ15" s="372"/>
      <c r="CA15" s="373"/>
      <c r="CB15" s="371">
        <v>0</v>
      </c>
      <c r="CC15" s="372"/>
      <c r="CD15" s="372"/>
      <c r="CE15" s="372"/>
      <c r="CF15" s="372"/>
      <c r="CG15" s="372"/>
      <c r="CH15" s="372"/>
      <c r="CI15" s="372"/>
      <c r="CJ15" s="372"/>
      <c r="CK15" s="372"/>
      <c r="CL15" s="373"/>
      <c r="CM15" s="371">
        <f>CM17</f>
        <v>2.488</v>
      </c>
      <c r="CN15" s="372"/>
      <c r="CO15" s="372"/>
      <c r="CP15" s="372"/>
      <c r="CQ15" s="372"/>
      <c r="CR15" s="372"/>
      <c r="CS15" s="372"/>
      <c r="CT15" s="372"/>
      <c r="CU15" s="373"/>
      <c r="CV15" s="371">
        <f>CV17</f>
        <v>2.488</v>
      </c>
      <c r="CW15" s="372"/>
      <c r="CX15" s="372"/>
      <c r="CY15" s="372"/>
      <c r="CZ15" s="372"/>
      <c r="DA15" s="372"/>
      <c r="DB15" s="372"/>
      <c r="DC15" s="372"/>
      <c r="DD15" s="372"/>
      <c r="DE15" s="372"/>
      <c r="DF15" s="373"/>
      <c r="DG15" s="371">
        <f>DG30</f>
        <v>2.931</v>
      </c>
      <c r="DH15" s="372"/>
      <c r="DI15" s="372"/>
      <c r="DJ15" s="372"/>
      <c r="DK15" s="372"/>
      <c r="DL15" s="372"/>
      <c r="DM15" s="372"/>
      <c r="DN15" s="372"/>
      <c r="DO15" s="373"/>
      <c r="DP15" s="371">
        <f>DP30</f>
        <v>2.931</v>
      </c>
      <c r="DQ15" s="372"/>
      <c r="DR15" s="372"/>
      <c r="DS15" s="372"/>
      <c r="DT15" s="372"/>
      <c r="DU15" s="372"/>
      <c r="DV15" s="372"/>
      <c r="DW15" s="372"/>
      <c r="DX15" s="372"/>
      <c r="DY15" s="372"/>
      <c r="DZ15" s="373"/>
      <c r="EA15" s="371">
        <v>0</v>
      </c>
      <c r="EB15" s="372"/>
      <c r="EC15" s="372"/>
      <c r="ED15" s="372"/>
      <c r="EE15" s="372"/>
      <c r="EF15" s="372"/>
      <c r="EG15" s="372"/>
      <c r="EH15" s="372"/>
      <c r="EI15" s="373"/>
      <c r="EJ15" s="371">
        <f>EJ14</f>
        <v>0</v>
      </c>
      <c r="EK15" s="372"/>
      <c r="EL15" s="372"/>
      <c r="EM15" s="372"/>
      <c r="EN15" s="372"/>
      <c r="EO15" s="372"/>
      <c r="EP15" s="372"/>
      <c r="EQ15" s="372"/>
      <c r="ER15" s="372"/>
      <c r="ES15" s="372"/>
      <c r="ET15" s="373"/>
      <c r="EU15" s="371"/>
      <c r="EV15" s="372"/>
      <c r="EW15" s="372"/>
      <c r="EX15" s="372"/>
      <c r="EY15" s="372"/>
      <c r="EZ15" s="372"/>
      <c r="FA15" s="372"/>
      <c r="FB15" s="372"/>
      <c r="FC15" s="372"/>
      <c r="FD15" s="372"/>
      <c r="FE15" s="372"/>
      <c r="FF15" s="373"/>
      <c r="FG15" s="371">
        <f>FG16+FG17+FG30</f>
        <v>0</v>
      </c>
      <c r="FH15" s="372"/>
      <c r="FI15" s="372"/>
      <c r="FJ15" s="372"/>
      <c r="FK15" s="372"/>
      <c r="FL15" s="372"/>
      <c r="FM15" s="372"/>
      <c r="FN15" s="372"/>
      <c r="FO15" s="373"/>
      <c r="FP15" s="371"/>
      <c r="FQ15" s="372"/>
      <c r="FR15" s="372"/>
      <c r="FS15" s="372"/>
      <c r="FT15" s="372"/>
      <c r="FU15" s="372"/>
      <c r="FV15" s="373"/>
      <c r="FW15" s="371"/>
      <c r="FX15" s="372"/>
      <c r="FY15" s="372"/>
      <c r="FZ15" s="372"/>
      <c r="GA15" s="372"/>
      <c r="GB15" s="372"/>
      <c r="GC15" s="372"/>
      <c r="GD15" s="372"/>
      <c r="GE15" s="372"/>
      <c r="GF15" s="372"/>
      <c r="GG15" s="372"/>
      <c r="GH15" s="373"/>
      <c r="GI15" s="371"/>
      <c r="GJ15" s="372"/>
      <c r="GK15" s="372"/>
      <c r="GL15" s="372"/>
      <c r="GM15" s="372"/>
      <c r="GN15" s="372"/>
      <c r="GO15" s="372"/>
      <c r="GP15" s="372"/>
      <c r="GQ15" s="372"/>
      <c r="GR15" s="372"/>
      <c r="GS15" s="372"/>
      <c r="GT15" s="373"/>
      <c r="GU15" s="488" t="s">
        <v>139</v>
      </c>
      <c r="GV15" s="366"/>
      <c r="GW15" s="366"/>
      <c r="GX15" s="366"/>
      <c r="GY15" s="366"/>
      <c r="GZ15" s="366"/>
      <c r="HA15" s="366"/>
      <c r="HB15" s="366"/>
      <c r="HC15" s="367"/>
      <c r="HD15" s="488" t="s">
        <v>139</v>
      </c>
      <c r="HE15" s="366"/>
      <c r="HF15" s="366"/>
      <c r="HG15" s="366"/>
      <c r="HH15" s="366"/>
      <c r="HI15" s="366"/>
      <c r="HJ15" s="366"/>
      <c r="HK15" s="366"/>
      <c r="HL15" s="366"/>
      <c r="HM15" s="366"/>
      <c r="HN15" s="367"/>
      <c r="HO15" s="374"/>
      <c r="HP15" s="375"/>
      <c r="HQ15" s="375"/>
      <c r="HR15" s="375"/>
      <c r="HS15" s="375"/>
      <c r="HT15" s="375"/>
      <c r="HU15" s="375"/>
      <c r="HV15" s="375"/>
      <c r="HW15" s="375"/>
      <c r="HX15" s="375"/>
      <c r="HY15" s="375"/>
      <c r="HZ15" s="375"/>
      <c r="IA15" s="375"/>
      <c r="IB15" s="376"/>
    </row>
    <row r="16" spans="1:236" s="116" customFormat="1" ht="72.75" customHeight="1">
      <c r="A16" s="492" t="s">
        <v>82</v>
      </c>
      <c r="B16" s="493"/>
      <c r="C16" s="493"/>
      <c r="D16" s="493"/>
      <c r="E16" s="111"/>
      <c r="F16" s="494" t="s">
        <v>61</v>
      </c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112"/>
      <c r="AM16" s="113"/>
      <c r="AN16" s="496"/>
      <c r="AO16" s="490"/>
      <c r="AP16" s="490"/>
      <c r="AQ16" s="490"/>
      <c r="AR16" s="490"/>
      <c r="AS16" s="490"/>
      <c r="AT16" s="490"/>
      <c r="AU16" s="490"/>
      <c r="AV16" s="490"/>
      <c r="AW16" s="490"/>
      <c r="AX16" s="491"/>
      <c r="AY16" s="497">
        <v>3.2519999999999998</v>
      </c>
      <c r="AZ16" s="498"/>
      <c r="BA16" s="498"/>
      <c r="BB16" s="498"/>
      <c r="BC16" s="498"/>
      <c r="BD16" s="498"/>
      <c r="BE16" s="498"/>
      <c r="BF16" s="498"/>
      <c r="BG16" s="499"/>
      <c r="BH16" s="497">
        <v>3.2519999999999998</v>
      </c>
      <c r="BI16" s="493"/>
      <c r="BJ16" s="493"/>
      <c r="BK16" s="493"/>
      <c r="BL16" s="493"/>
      <c r="BM16" s="493"/>
      <c r="BN16" s="493"/>
      <c r="BO16" s="493"/>
      <c r="BP16" s="493"/>
      <c r="BQ16" s="493"/>
      <c r="BR16" s="500"/>
      <c r="BS16" s="497">
        <v>3.2519999999999998</v>
      </c>
      <c r="BT16" s="493"/>
      <c r="BU16" s="493"/>
      <c r="BV16" s="493"/>
      <c r="BW16" s="493"/>
      <c r="BX16" s="493"/>
      <c r="BY16" s="493"/>
      <c r="BZ16" s="493"/>
      <c r="CA16" s="500"/>
      <c r="CB16" s="497">
        <v>3.2519999999999998</v>
      </c>
      <c r="CC16" s="493"/>
      <c r="CD16" s="493"/>
      <c r="CE16" s="493"/>
      <c r="CF16" s="493"/>
      <c r="CG16" s="493"/>
      <c r="CH16" s="493"/>
      <c r="CI16" s="493"/>
      <c r="CJ16" s="493"/>
      <c r="CK16" s="114"/>
      <c r="CL16" s="115"/>
      <c r="CM16" s="489"/>
      <c r="CN16" s="490"/>
      <c r="CO16" s="490"/>
      <c r="CP16" s="490"/>
      <c r="CQ16" s="490"/>
      <c r="CR16" s="490"/>
      <c r="CS16" s="490"/>
      <c r="CT16" s="490"/>
      <c r="CU16" s="491"/>
      <c r="CV16" s="497"/>
      <c r="CW16" s="493"/>
      <c r="CX16" s="493"/>
      <c r="CY16" s="493"/>
      <c r="CZ16" s="493"/>
      <c r="DA16" s="493"/>
      <c r="DB16" s="493"/>
      <c r="DC16" s="493"/>
      <c r="DD16" s="493"/>
      <c r="DE16" s="493"/>
      <c r="DF16" s="115"/>
      <c r="DG16" s="489"/>
      <c r="DH16" s="490"/>
      <c r="DI16" s="490"/>
      <c r="DJ16" s="490"/>
      <c r="DK16" s="490"/>
      <c r="DL16" s="490"/>
      <c r="DM16" s="490"/>
      <c r="DN16" s="490"/>
      <c r="DO16" s="491"/>
      <c r="DP16" s="489"/>
      <c r="DQ16" s="490"/>
      <c r="DR16" s="490"/>
      <c r="DS16" s="490"/>
      <c r="DT16" s="490"/>
      <c r="DU16" s="490"/>
      <c r="DV16" s="490"/>
      <c r="DW16" s="490"/>
      <c r="DX16" s="490"/>
      <c r="DY16" s="490"/>
      <c r="DZ16" s="491"/>
      <c r="EA16" s="489"/>
      <c r="EB16" s="490"/>
      <c r="EC16" s="490"/>
      <c r="ED16" s="490"/>
      <c r="EE16" s="490"/>
      <c r="EF16" s="490"/>
      <c r="EG16" s="490"/>
      <c r="EH16" s="490"/>
      <c r="EI16" s="491"/>
      <c r="EJ16" s="489"/>
      <c r="EK16" s="490"/>
      <c r="EL16" s="490"/>
      <c r="EM16" s="490"/>
      <c r="EN16" s="490"/>
      <c r="EO16" s="490"/>
      <c r="EP16" s="490"/>
      <c r="EQ16" s="490"/>
      <c r="ER16" s="490"/>
      <c r="ES16" s="490"/>
      <c r="ET16" s="491"/>
      <c r="EU16" s="489"/>
      <c r="EV16" s="490"/>
      <c r="EW16" s="490"/>
      <c r="EX16" s="490"/>
      <c r="EY16" s="490"/>
      <c r="EZ16" s="490"/>
      <c r="FA16" s="490"/>
      <c r="FB16" s="490"/>
      <c r="FC16" s="490"/>
      <c r="FD16" s="490"/>
      <c r="FE16" s="490"/>
      <c r="FF16" s="491"/>
      <c r="FG16" s="497">
        <f>BH16-AY16</f>
        <v>0</v>
      </c>
      <c r="FH16" s="493"/>
      <c r="FI16" s="493"/>
      <c r="FJ16" s="493"/>
      <c r="FK16" s="493"/>
      <c r="FL16" s="493"/>
      <c r="FM16" s="493"/>
      <c r="FN16" s="493"/>
      <c r="FO16" s="500"/>
      <c r="FP16" s="497" t="s">
        <v>179</v>
      </c>
      <c r="FQ16" s="493"/>
      <c r="FR16" s="493"/>
      <c r="FS16" s="493"/>
      <c r="FT16" s="493"/>
      <c r="FU16" s="493"/>
      <c r="FV16" s="500"/>
      <c r="FW16" s="489"/>
      <c r="FX16" s="490"/>
      <c r="FY16" s="490"/>
      <c r="FZ16" s="490"/>
      <c r="GA16" s="490"/>
      <c r="GB16" s="490"/>
      <c r="GC16" s="490"/>
      <c r="GD16" s="490"/>
      <c r="GE16" s="490"/>
      <c r="GF16" s="490"/>
      <c r="GG16" s="490"/>
      <c r="GH16" s="491"/>
      <c r="GI16" s="489"/>
      <c r="GJ16" s="490"/>
      <c r="GK16" s="490"/>
      <c r="GL16" s="490"/>
      <c r="GM16" s="490"/>
      <c r="GN16" s="490"/>
      <c r="GO16" s="490"/>
      <c r="GP16" s="490"/>
      <c r="GQ16" s="490"/>
      <c r="GR16" s="490"/>
      <c r="GS16" s="490"/>
      <c r="GT16" s="491"/>
      <c r="GU16" s="502" t="s">
        <v>67</v>
      </c>
      <c r="GV16" s="503"/>
      <c r="GW16" s="503"/>
      <c r="GX16" s="503"/>
      <c r="GY16" s="503"/>
      <c r="GZ16" s="503"/>
      <c r="HA16" s="503"/>
      <c r="HB16" s="503"/>
      <c r="HC16" s="504"/>
      <c r="HD16" s="502" t="s">
        <v>67</v>
      </c>
      <c r="HE16" s="503"/>
      <c r="HF16" s="503"/>
      <c r="HG16" s="503"/>
      <c r="HH16" s="503"/>
      <c r="HI16" s="503"/>
      <c r="HJ16" s="503"/>
      <c r="HK16" s="503"/>
      <c r="HL16" s="503"/>
      <c r="HM16" s="503"/>
      <c r="HN16" s="504"/>
      <c r="HO16" s="505" t="s">
        <v>203</v>
      </c>
      <c r="HP16" s="506"/>
      <c r="HQ16" s="506"/>
      <c r="HR16" s="506"/>
      <c r="HS16" s="506"/>
      <c r="HT16" s="506"/>
      <c r="HU16" s="506"/>
      <c r="HV16" s="506"/>
      <c r="HW16" s="506"/>
      <c r="HX16" s="506"/>
      <c r="HY16" s="506"/>
      <c r="HZ16" s="506"/>
      <c r="IA16" s="506"/>
      <c r="IB16" s="507"/>
    </row>
    <row r="17" spans="1:236" s="116" customFormat="1" ht="72.75" customHeight="1">
      <c r="A17" s="492" t="s">
        <v>81</v>
      </c>
      <c r="B17" s="493"/>
      <c r="C17" s="493"/>
      <c r="D17" s="493"/>
      <c r="E17" s="111"/>
      <c r="F17" s="494" t="s">
        <v>62</v>
      </c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508"/>
      <c r="AL17" s="509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497">
        <v>2.488</v>
      </c>
      <c r="AZ17" s="498"/>
      <c r="BA17" s="498"/>
      <c r="BB17" s="498"/>
      <c r="BC17" s="498"/>
      <c r="BD17" s="498"/>
      <c r="BE17" s="498"/>
      <c r="BF17" s="498"/>
      <c r="BG17" s="499"/>
      <c r="BH17" s="497">
        <v>2.488</v>
      </c>
      <c r="BI17" s="493"/>
      <c r="BJ17" s="493"/>
      <c r="BK17" s="493"/>
      <c r="BL17" s="493"/>
      <c r="BM17" s="493"/>
      <c r="BN17" s="493"/>
      <c r="BO17" s="493"/>
      <c r="BP17" s="493"/>
      <c r="BQ17" s="493"/>
      <c r="BR17" s="500"/>
      <c r="BS17" s="489"/>
      <c r="BT17" s="490"/>
      <c r="BU17" s="490"/>
      <c r="BV17" s="490"/>
      <c r="BW17" s="490"/>
      <c r="BX17" s="490"/>
      <c r="BY17" s="490"/>
      <c r="BZ17" s="490"/>
      <c r="CA17" s="491"/>
      <c r="CB17" s="497"/>
      <c r="CC17" s="493"/>
      <c r="CD17" s="493"/>
      <c r="CE17" s="493"/>
      <c r="CF17" s="493"/>
      <c r="CG17" s="493"/>
      <c r="CH17" s="493"/>
      <c r="CI17" s="493"/>
      <c r="CJ17" s="493"/>
      <c r="CK17" s="114"/>
      <c r="CL17" s="115"/>
      <c r="CM17" s="497">
        <v>2.488</v>
      </c>
      <c r="CN17" s="493"/>
      <c r="CO17" s="493"/>
      <c r="CP17" s="493"/>
      <c r="CQ17" s="493"/>
      <c r="CR17" s="493"/>
      <c r="CS17" s="493"/>
      <c r="CT17" s="493"/>
      <c r="CU17" s="500"/>
      <c r="CV17" s="513">
        <v>2.488</v>
      </c>
      <c r="CW17" s="514"/>
      <c r="CX17" s="514"/>
      <c r="CY17" s="514"/>
      <c r="CZ17" s="514"/>
      <c r="DA17" s="514"/>
      <c r="DB17" s="514"/>
      <c r="DC17" s="514"/>
      <c r="DD17" s="514"/>
      <c r="DE17" s="514"/>
      <c r="DF17" s="501"/>
      <c r="DG17" s="490"/>
      <c r="DH17" s="490"/>
      <c r="DI17" s="490"/>
      <c r="DJ17" s="490"/>
      <c r="DK17" s="490"/>
      <c r="DL17" s="490"/>
      <c r="DM17" s="490"/>
      <c r="DN17" s="490"/>
      <c r="DO17" s="491"/>
      <c r="DP17" s="489"/>
      <c r="DQ17" s="490"/>
      <c r="DR17" s="490"/>
      <c r="DS17" s="490"/>
      <c r="DT17" s="490"/>
      <c r="DU17" s="490"/>
      <c r="DV17" s="490"/>
      <c r="DW17" s="490"/>
      <c r="DX17" s="490"/>
      <c r="DY17" s="490"/>
      <c r="DZ17" s="491"/>
      <c r="EA17" s="489"/>
      <c r="EB17" s="490"/>
      <c r="EC17" s="490"/>
      <c r="ED17" s="490"/>
      <c r="EE17" s="490"/>
      <c r="EF17" s="490"/>
      <c r="EG17" s="490"/>
      <c r="EH17" s="490"/>
      <c r="EI17" s="491"/>
      <c r="EJ17" s="489"/>
      <c r="EK17" s="490"/>
      <c r="EL17" s="490"/>
      <c r="EM17" s="490"/>
      <c r="EN17" s="490"/>
      <c r="EO17" s="490"/>
      <c r="EP17" s="490"/>
      <c r="EQ17" s="490"/>
      <c r="ER17" s="490"/>
      <c r="ES17" s="490"/>
      <c r="ET17" s="491"/>
      <c r="EU17" s="489"/>
      <c r="EV17" s="490"/>
      <c r="EW17" s="490"/>
      <c r="EX17" s="490"/>
      <c r="EY17" s="490"/>
      <c r="EZ17" s="490"/>
      <c r="FA17" s="490"/>
      <c r="FB17" s="490"/>
      <c r="FC17" s="490"/>
      <c r="FD17" s="490"/>
      <c r="FE17" s="490"/>
      <c r="FF17" s="491"/>
      <c r="FG17" s="497">
        <f>BH17-AY17</f>
        <v>0</v>
      </c>
      <c r="FH17" s="493"/>
      <c r="FI17" s="493"/>
      <c r="FJ17" s="493"/>
      <c r="FK17" s="493"/>
      <c r="FL17" s="493"/>
      <c r="FM17" s="493"/>
      <c r="FN17" s="493"/>
      <c r="FO17" s="500"/>
      <c r="FP17" s="497" t="s">
        <v>179</v>
      </c>
      <c r="FQ17" s="493"/>
      <c r="FR17" s="493"/>
      <c r="FS17" s="493"/>
      <c r="FT17" s="493"/>
      <c r="FU17" s="493"/>
      <c r="FV17" s="500"/>
      <c r="FW17" s="489"/>
      <c r="FX17" s="511"/>
      <c r="FY17" s="511"/>
      <c r="FZ17" s="511"/>
      <c r="GA17" s="511"/>
      <c r="GB17" s="511"/>
      <c r="GC17" s="511"/>
      <c r="GD17" s="511"/>
      <c r="GE17" s="511"/>
      <c r="GF17" s="511"/>
      <c r="GG17" s="511"/>
      <c r="GH17" s="512"/>
      <c r="GI17" s="489"/>
      <c r="GJ17" s="490"/>
      <c r="GK17" s="490"/>
      <c r="GL17" s="490"/>
      <c r="GM17" s="490"/>
      <c r="GN17" s="490"/>
      <c r="GO17" s="490"/>
      <c r="GP17" s="490"/>
      <c r="GQ17" s="490"/>
      <c r="GR17" s="490"/>
      <c r="GS17" s="490"/>
      <c r="GT17" s="491"/>
      <c r="GU17" s="502" t="s">
        <v>68</v>
      </c>
      <c r="GV17" s="503"/>
      <c r="GW17" s="503"/>
      <c r="GX17" s="503"/>
      <c r="GY17" s="503"/>
      <c r="GZ17" s="503"/>
      <c r="HA17" s="503"/>
      <c r="HB17" s="503"/>
      <c r="HC17" s="504"/>
      <c r="HD17" s="502" t="s">
        <v>68</v>
      </c>
      <c r="HE17" s="503"/>
      <c r="HF17" s="503"/>
      <c r="HG17" s="503"/>
      <c r="HH17" s="503"/>
      <c r="HI17" s="503"/>
      <c r="HJ17" s="503"/>
      <c r="HK17" s="503"/>
      <c r="HL17" s="503"/>
      <c r="HM17" s="503"/>
      <c r="HN17" s="504"/>
      <c r="HO17" s="505" t="s">
        <v>203</v>
      </c>
      <c r="HP17" s="506"/>
      <c r="HQ17" s="506"/>
      <c r="HR17" s="506"/>
      <c r="HS17" s="506"/>
      <c r="HT17" s="506"/>
      <c r="HU17" s="506"/>
      <c r="HV17" s="506"/>
      <c r="HW17" s="506"/>
      <c r="HX17" s="506"/>
      <c r="HY17" s="506"/>
      <c r="HZ17" s="506"/>
      <c r="IA17" s="506"/>
      <c r="IB17" s="507"/>
    </row>
    <row r="18" spans="1:236" s="91" customFormat="1" ht="23.25" customHeight="1">
      <c r="A18" s="365" t="s">
        <v>180</v>
      </c>
      <c r="B18" s="366"/>
      <c r="C18" s="366"/>
      <c r="D18" s="366"/>
      <c r="E18" s="367"/>
      <c r="F18" s="343" t="s">
        <v>181</v>
      </c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5"/>
      <c r="AN18" s="368"/>
      <c r="AO18" s="369"/>
      <c r="AP18" s="369"/>
      <c r="AQ18" s="369"/>
      <c r="AR18" s="369"/>
      <c r="AS18" s="369"/>
      <c r="AT18" s="369"/>
      <c r="AU18" s="369"/>
      <c r="AV18" s="369"/>
      <c r="AW18" s="369"/>
      <c r="AX18" s="370"/>
      <c r="AY18" s="321"/>
      <c r="AZ18" s="322"/>
      <c r="BA18" s="322"/>
      <c r="BB18" s="322"/>
      <c r="BC18" s="322"/>
      <c r="BD18" s="322"/>
      <c r="BE18" s="322"/>
      <c r="BF18" s="322"/>
      <c r="BG18" s="323"/>
      <c r="BH18" s="368"/>
      <c r="BI18" s="369"/>
      <c r="BJ18" s="369"/>
      <c r="BK18" s="369"/>
      <c r="BL18" s="369"/>
      <c r="BM18" s="369"/>
      <c r="BN18" s="369"/>
      <c r="BO18" s="369"/>
      <c r="BP18" s="369"/>
      <c r="BQ18" s="369"/>
      <c r="BR18" s="370"/>
      <c r="BS18" s="321"/>
      <c r="BT18" s="322"/>
      <c r="BU18" s="322"/>
      <c r="BV18" s="322"/>
      <c r="BW18" s="322"/>
      <c r="BX18" s="322"/>
      <c r="BY18" s="322"/>
      <c r="BZ18" s="322"/>
      <c r="CA18" s="323"/>
      <c r="CB18" s="368"/>
      <c r="CC18" s="369"/>
      <c r="CD18" s="369"/>
      <c r="CE18" s="369"/>
      <c r="CF18" s="369"/>
      <c r="CG18" s="369"/>
      <c r="CH18" s="369"/>
      <c r="CI18" s="369"/>
      <c r="CJ18" s="369"/>
      <c r="CK18" s="369"/>
      <c r="CL18" s="370"/>
      <c r="CM18" s="321"/>
      <c r="CN18" s="322"/>
      <c r="CO18" s="322"/>
      <c r="CP18" s="322"/>
      <c r="CQ18" s="322"/>
      <c r="CR18" s="322"/>
      <c r="CS18" s="322"/>
      <c r="CT18" s="322"/>
      <c r="CU18" s="323"/>
      <c r="CV18" s="368"/>
      <c r="CW18" s="369"/>
      <c r="CX18" s="369"/>
      <c r="CY18" s="369"/>
      <c r="CZ18" s="369"/>
      <c r="DA18" s="369"/>
      <c r="DB18" s="369"/>
      <c r="DC18" s="369"/>
      <c r="DD18" s="369"/>
      <c r="DE18" s="369"/>
      <c r="DF18" s="370"/>
      <c r="DG18" s="321"/>
      <c r="DH18" s="322"/>
      <c r="DI18" s="322"/>
      <c r="DJ18" s="322"/>
      <c r="DK18" s="322"/>
      <c r="DL18" s="322"/>
      <c r="DM18" s="322"/>
      <c r="DN18" s="322"/>
      <c r="DO18" s="323"/>
      <c r="DP18" s="368"/>
      <c r="DQ18" s="369"/>
      <c r="DR18" s="369"/>
      <c r="DS18" s="369"/>
      <c r="DT18" s="369"/>
      <c r="DU18" s="369"/>
      <c r="DV18" s="369"/>
      <c r="DW18" s="369"/>
      <c r="DX18" s="369"/>
      <c r="DY18" s="369"/>
      <c r="DZ18" s="370"/>
      <c r="EA18" s="321"/>
      <c r="EB18" s="322"/>
      <c r="EC18" s="322"/>
      <c r="ED18" s="322"/>
      <c r="EE18" s="322"/>
      <c r="EF18" s="322"/>
      <c r="EG18" s="322"/>
      <c r="EH18" s="322"/>
      <c r="EI18" s="323"/>
      <c r="EJ18" s="368"/>
      <c r="EK18" s="369"/>
      <c r="EL18" s="369"/>
      <c r="EM18" s="369"/>
      <c r="EN18" s="369"/>
      <c r="EO18" s="369"/>
      <c r="EP18" s="369"/>
      <c r="EQ18" s="369"/>
      <c r="ER18" s="369"/>
      <c r="ES18" s="369"/>
      <c r="ET18" s="370"/>
      <c r="EU18" s="368"/>
      <c r="EV18" s="369"/>
      <c r="EW18" s="369"/>
      <c r="EX18" s="369"/>
      <c r="EY18" s="369"/>
      <c r="EZ18" s="369"/>
      <c r="FA18" s="369"/>
      <c r="FB18" s="369"/>
      <c r="FC18" s="369"/>
      <c r="FD18" s="369"/>
      <c r="FE18" s="369"/>
      <c r="FF18" s="370"/>
      <c r="FG18" s="321"/>
      <c r="FH18" s="322"/>
      <c r="FI18" s="322"/>
      <c r="FJ18" s="322"/>
      <c r="FK18" s="322"/>
      <c r="FL18" s="322"/>
      <c r="FM18" s="322"/>
      <c r="FN18" s="322"/>
      <c r="FO18" s="323"/>
      <c r="FP18" s="321"/>
      <c r="FQ18" s="322"/>
      <c r="FR18" s="322"/>
      <c r="FS18" s="322"/>
      <c r="FT18" s="322"/>
      <c r="FU18" s="322"/>
      <c r="FV18" s="323"/>
      <c r="FW18" s="368"/>
      <c r="FX18" s="369"/>
      <c r="FY18" s="369"/>
      <c r="FZ18" s="369"/>
      <c r="GA18" s="369"/>
      <c r="GB18" s="369"/>
      <c r="GC18" s="369"/>
      <c r="GD18" s="369"/>
      <c r="GE18" s="369"/>
      <c r="GF18" s="369"/>
      <c r="GG18" s="369"/>
      <c r="GH18" s="370"/>
      <c r="GI18" s="368"/>
      <c r="GJ18" s="369"/>
      <c r="GK18" s="369"/>
      <c r="GL18" s="369"/>
      <c r="GM18" s="369"/>
      <c r="GN18" s="369"/>
      <c r="GO18" s="369"/>
      <c r="GP18" s="369"/>
      <c r="GQ18" s="369"/>
      <c r="GR18" s="369"/>
      <c r="GS18" s="369"/>
      <c r="GT18" s="370"/>
      <c r="GU18" s="321"/>
      <c r="GV18" s="322"/>
      <c r="GW18" s="322"/>
      <c r="GX18" s="322"/>
      <c r="GY18" s="322"/>
      <c r="GZ18" s="322"/>
      <c r="HA18" s="322"/>
      <c r="HB18" s="322"/>
      <c r="HC18" s="323"/>
      <c r="HD18" s="368"/>
      <c r="HE18" s="369"/>
      <c r="HF18" s="369"/>
      <c r="HG18" s="369"/>
      <c r="HH18" s="369"/>
      <c r="HI18" s="369"/>
      <c r="HJ18" s="369"/>
      <c r="HK18" s="369"/>
      <c r="HL18" s="369"/>
      <c r="HM18" s="369"/>
      <c r="HN18" s="370"/>
      <c r="HO18" s="374"/>
      <c r="HP18" s="375"/>
      <c r="HQ18" s="375"/>
      <c r="HR18" s="375"/>
      <c r="HS18" s="375"/>
      <c r="HT18" s="375"/>
      <c r="HU18" s="375"/>
      <c r="HV18" s="375"/>
      <c r="HW18" s="375"/>
      <c r="HX18" s="375"/>
      <c r="HY18" s="375"/>
      <c r="HZ18" s="375"/>
      <c r="IA18" s="375"/>
      <c r="IB18" s="376"/>
    </row>
    <row r="19" spans="1:236" s="91" customFormat="1" ht="10.5" customHeight="1">
      <c r="A19" s="377" t="s">
        <v>176</v>
      </c>
      <c r="B19" s="438"/>
      <c r="C19" s="438"/>
      <c r="D19" s="438"/>
      <c r="E19" s="439"/>
      <c r="F19" s="440" t="s">
        <v>10</v>
      </c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2"/>
      <c r="AN19" s="381"/>
      <c r="AO19" s="433"/>
      <c r="AP19" s="433"/>
      <c r="AQ19" s="433"/>
      <c r="AR19" s="433"/>
      <c r="AS19" s="433"/>
      <c r="AT19" s="433"/>
      <c r="AU19" s="433"/>
      <c r="AV19" s="433"/>
      <c r="AW19" s="433"/>
      <c r="AX19" s="434"/>
      <c r="AY19" s="435"/>
      <c r="AZ19" s="436"/>
      <c r="BA19" s="436"/>
      <c r="BB19" s="436"/>
      <c r="BC19" s="436"/>
      <c r="BD19" s="436"/>
      <c r="BE19" s="436"/>
      <c r="BF19" s="436"/>
      <c r="BG19" s="437"/>
      <c r="BH19" s="381"/>
      <c r="BI19" s="433"/>
      <c r="BJ19" s="433"/>
      <c r="BK19" s="433"/>
      <c r="BL19" s="433"/>
      <c r="BM19" s="433"/>
      <c r="BN19" s="433"/>
      <c r="BO19" s="433"/>
      <c r="BP19" s="433"/>
      <c r="BQ19" s="433"/>
      <c r="BR19" s="434"/>
      <c r="BS19" s="435"/>
      <c r="BT19" s="436"/>
      <c r="BU19" s="436"/>
      <c r="BV19" s="436"/>
      <c r="BW19" s="436"/>
      <c r="BX19" s="436"/>
      <c r="BY19" s="436"/>
      <c r="BZ19" s="436"/>
      <c r="CA19" s="437"/>
      <c r="CB19" s="381"/>
      <c r="CC19" s="433"/>
      <c r="CD19" s="433"/>
      <c r="CE19" s="433"/>
      <c r="CF19" s="433"/>
      <c r="CG19" s="433"/>
      <c r="CH19" s="433"/>
      <c r="CI19" s="433"/>
      <c r="CJ19" s="433"/>
      <c r="CK19" s="433"/>
      <c r="CL19" s="434"/>
      <c r="CM19" s="435"/>
      <c r="CN19" s="436"/>
      <c r="CO19" s="436"/>
      <c r="CP19" s="436"/>
      <c r="CQ19" s="436"/>
      <c r="CR19" s="436"/>
      <c r="CS19" s="436"/>
      <c r="CT19" s="436"/>
      <c r="CU19" s="437"/>
      <c r="CV19" s="381"/>
      <c r="CW19" s="433"/>
      <c r="CX19" s="433"/>
      <c r="CY19" s="433"/>
      <c r="CZ19" s="433"/>
      <c r="DA19" s="433"/>
      <c r="DB19" s="433"/>
      <c r="DC19" s="433"/>
      <c r="DD19" s="433"/>
      <c r="DE19" s="433"/>
      <c r="DF19" s="434"/>
      <c r="DG19" s="435"/>
      <c r="DH19" s="436"/>
      <c r="DI19" s="436"/>
      <c r="DJ19" s="436"/>
      <c r="DK19" s="436"/>
      <c r="DL19" s="436"/>
      <c r="DM19" s="436"/>
      <c r="DN19" s="436"/>
      <c r="DO19" s="437"/>
      <c r="DP19" s="381"/>
      <c r="DQ19" s="433"/>
      <c r="DR19" s="433"/>
      <c r="DS19" s="433"/>
      <c r="DT19" s="433"/>
      <c r="DU19" s="433"/>
      <c r="DV19" s="433"/>
      <c r="DW19" s="433"/>
      <c r="DX19" s="433"/>
      <c r="DY19" s="433"/>
      <c r="DZ19" s="434"/>
      <c r="EA19" s="435"/>
      <c r="EB19" s="436"/>
      <c r="EC19" s="436"/>
      <c r="ED19" s="436"/>
      <c r="EE19" s="436"/>
      <c r="EF19" s="436"/>
      <c r="EG19" s="436"/>
      <c r="EH19" s="436"/>
      <c r="EI19" s="437"/>
      <c r="EJ19" s="381"/>
      <c r="EK19" s="433"/>
      <c r="EL19" s="433"/>
      <c r="EM19" s="433"/>
      <c r="EN19" s="433"/>
      <c r="EO19" s="433"/>
      <c r="EP19" s="433"/>
      <c r="EQ19" s="433"/>
      <c r="ER19" s="433"/>
      <c r="ES19" s="433"/>
      <c r="ET19" s="434"/>
      <c r="EU19" s="381"/>
      <c r="EV19" s="433"/>
      <c r="EW19" s="433"/>
      <c r="EX19" s="433"/>
      <c r="EY19" s="433"/>
      <c r="EZ19" s="433"/>
      <c r="FA19" s="433"/>
      <c r="FB19" s="433"/>
      <c r="FC19" s="433"/>
      <c r="FD19" s="433"/>
      <c r="FE19" s="433"/>
      <c r="FF19" s="434"/>
      <c r="FG19" s="435"/>
      <c r="FH19" s="436"/>
      <c r="FI19" s="436"/>
      <c r="FJ19" s="436"/>
      <c r="FK19" s="436"/>
      <c r="FL19" s="436"/>
      <c r="FM19" s="436"/>
      <c r="FN19" s="436"/>
      <c r="FO19" s="437"/>
      <c r="FP19" s="435"/>
      <c r="FQ19" s="436"/>
      <c r="FR19" s="436"/>
      <c r="FS19" s="436"/>
      <c r="FT19" s="436"/>
      <c r="FU19" s="436"/>
      <c r="FV19" s="437"/>
      <c r="FW19" s="381"/>
      <c r="FX19" s="433"/>
      <c r="FY19" s="433"/>
      <c r="FZ19" s="433"/>
      <c r="GA19" s="433"/>
      <c r="GB19" s="433"/>
      <c r="GC19" s="433"/>
      <c r="GD19" s="433"/>
      <c r="GE19" s="433"/>
      <c r="GF19" s="433"/>
      <c r="GG19" s="433"/>
      <c r="GH19" s="434"/>
      <c r="GI19" s="381"/>
      <c r="GJ19" s="433"/>
      <c r="GK19" s="433"/>
      <c r="GL19" s="433"/>
      <c r="GM19" s="433"/>
      <c r="GN19" s="433"/>
      <c r="GO19" s="433"/>
      <c r="GP19" s="433"/>
      <c r="GQ19" s="433"/>
      <c r="GR19" s="433"/>
      <c r="GS19" s="433"/>
      <c r="GT19" s="434"/>
      <c r="GU19" s="435"/>
      <c r="GV19" s="436"/>
      <c r="GW19" s="436"/>
      <c r="GX19" s="436"/>
      <c r="GY19" s="436"/>
      <c r="GZ19" s="436"/>
      <c r="HA19" s="436"/>
      <c r="HB19" s="436"/>
      <c r="HC19" s="437"/>
      <c r="HD19" s="381"/>
      <c r="HE19" s="433"/>
      <c r="HF19" s="433"/>
      <c r="HG19" s="433"/>
      <c r="HH19" s="433"/>
      <c r="HI19" s="433"/>
      <c r="HJ19" s="433"/>
      <c r="HK19" s="433"/>
      <c r="HL19" s="433"/>
      <c r="HM19" s="433"/>
      <c r="HN19" s="434"/>
      <c r="HO19" s="443"/>
      <c r="HP19" s="444"/>
      <c r="HQ19" s="444"/>
      <c r="HR19" s="444"/>
      <c r="HS19" s="444"/>
      <c r="HT19" s="444"/>
      <c r="HU19" s="444"/>
      <c r="HV19" s="444"/>
      <c r="HW19" s="444"/>
      <c r="HX19" s="444"/>
      <c r="HY19" s="444"/>
      <c r="HZ19" s="444"/>
      <c r="IA19" s="444"/>
      <c r="IB19" s="445"/>
    </row>
    <row r="20" spans="1:236" s="91" customFormat="1" ht="10.5" customHeight="1">
      <c r="A20" s="377" t="s">
        <v>182</v>
      </c>
      <c r="B20" s="438"/>
      <c r="C20" s="438"/>
      <c r="D20" s="438"/>
      <c r="E20" s="439"/>
      <c r="F20" s="440" t="s">
        <v>9</v>
      </c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2"/>
      <c r="AN20" s="381"/>
      <c r="AO20" s="433"/>
      <c r="AP20" s="433"/>
      <c r="AQ20" s="433"/>
      <c r="AR20" s="433"/>
      <c r="AS20" s="433"/>
      <c r="AT20" s="433"/>
      <c r="AU20" s="433"/>
      <c r="AV20" s="433"/>
      <c r="AW20" s="433"/>
      <c r="AX20" s="434"/>
      <c r="AY20" s="435"/>
      <c r="AZ20" s="436"/>
      <c r="BA20" s="436"/>
      <c r="BB20" s="436"/>
      <c r="BC20" s="436"/>
      <c r="BD20" s="436"/>
      <c r="BE20" s="436"/>
      <c r="BF20" s="436"/>
      <c r="BG20" s="437"/>
      <c r="BH20" s="381"/>
      <c r="BI20" s="433"/>
      <c r="BJ20" s="433"/>
      <c r="BK20" s="433"/>
      <c r="BL20" s="433"/>
      <c r="BM20" s="433"/>
      <c r="BN20" s="433"/>
      <c r="BO20" s="433"/>
      <c r="BP20" s="433"/>
      <c r="BQ20" s="433"/>
      <c r="BR20" s="434"/>
      <c r="BS20" s="435"/>
      <c r="BT20" s="436"/>
      <c r="BU20" s="436"/>
      <c r="BV20" s="436"/>
      <c r="BW20" s="436"/>
      <c r="BX20" s="436"/>
      <c r="BY20" s="436"/>
      <c r="BZ20" s="436"/>
      <c r="CA20" s="437"/>
      <c r="CB20" s="381"/>
      <c r="CC20" s="433"/>
      <c r="CD20" s="433"/>
      <c r="CE20" s="433"/>
      <c r="CF20" s="433"/>
      <c r="CG20" s="433"/>
      <c r="CH20" s="433"/>
      <c r="CI20" s="433"/>
      <c r="CJ20" s="433"/>
      <c r="CK20" s="433"/>
      <c r="CL20" s="434"/>
      <c r="CM20" s="435"/>
      <c r="CN20" s="436"/>
      <c r="CO20" s="436"/>
      <c r="CP20" s="436"/>
      <c r="CQ20" s="436"/>
      <c r="CR20" s="436"/>
      <c r="CS20" s="436"/>
      <c r="CT20" s="436"/>
      <c r="CU20" s="437"/>
      <c r="CV20" s="381"/>
      <c r="CW20" s="433"/>
      <c r="CX20" s="433"/>
      <c r="CY20" s="433"/>
      <c r="CZ20" s="433"/>
      <c r="DA20" s="433"/>
      <c r="DB20" s="433"/>
      <c r="DC20" s="433"/>
      <c r="DD20" s="433"/>
      <c r="DE20" s="433"/>
      <c r="DF20" s="434"/>
      <c r="DG20" s="435"/>
      <c r="DH20" s="436"/>
      <c r="DI20" s="436"/>
      <c r="DJ20" s="436"/>
      <c r="DK20" s="436"/>
      <c r="DL20" s="436"/>
      <c r="DM20" s="436"/>
      <c r="DN20" s="436"/>
      <c r="DO20" s="437"/>
      <c r="DP20" s="381"/>
      <c r="DQ20" s="433"/>
      <c r="DR20" s="433"/>
      <c r="DS20" s="433"/>
      <c r="DT20" s="433"/>
      <c r="DU20" s="433"/>
      <c r="DV20" s="433"/>
      <c r="DW20" s="433"/>
      <c r="DX20" s="433"/>
      <c r="DY20" s="433"/>
      <c r="DZ20" s="434"/>
      <c r="EA20" s="435"/>
      <c r="EB20" s="436"/>
      <c r="EC20" s="436"/>
      <c r="ED20" s="436"/>
      <c r="EE20" s="436"/>
      <c r="EF20" s="436"/>
      <c r="EG20" s="436"/>
      <c r="EH20" s="436"/>
      <c r="EI20" s="437"/>
      <c r="EJ20" s="381"/>
      <c r="EK20" s="433"/>
      <c r="EL20" s="433"/>
      <c r="EM20" s="433"/>
      <c r="EN20" s="433"/>
      <c r="EO20" s="433"/>
      <c r="EP20" s="433"/>
      <c r="EQ20" s="433"/>
      <c r="ER20" s="433"/>
      <c r="ES20" s="433"/>
      <c r="ET20" s="434"/>
      <c r="EU20" s="381"/>
      <c r="EV20" s="433"/>
      <c r="EW20" s="433"/>
      <c r="EX20" s="433"/>
      <c r="EY20" s="433"/>
      <c r="EZ20" s="433"/>
      <c r="FA20" s="433"/>
      <c r="FB20" s="433"/>
      <c r="FC20" s="433"/>
      <c r="FD20" s="433"/>
      <c r="FE20" s="433"/>
      <c r="FF20" s="434"/>
      <c r="FG20" s="435"/>
      <c r="FH20" s="436"/>
      <c r="FI20" s="436"/>
      <c r="FJ20" s="436"/>
      <c r="FK20" s="436"/>
      <c r="FL20" s="436"/>
      <c r="FM20" s="436"/>
      <c r="FN20" s="436"/>
      <c r="FO20" s="437"/>
      <c r="FP20" s="435"/>
      <c r="FQ20" s="436"/>
      <c r="FR20" s="436"/>
      <c r="FS20" s="436"/>
      <c r="FT20" s="436"/>
      <c r="FU20" s="436"/>
      <c r="FV20" s="437"/>
      <c r="FW20" s="381"/>
      <c r="FX20" s="433"/>
      <c r="FY20" s="433"/>
      <c r="FZ20" s="433"/>
      <c r="GA20" s="433"/>
      <c r="GB20" s="433"/>
      <c r="GC20" s="433"/>
      <c r="GD20" s="433"/>
      <c r="GE20" s="433"/>
      <c r="GF20" s="433"/>
      <c r="GG20" s="433"/>
      <c r="GH20" s="434"/>
      <c r="GI20" s="381"/>
      <c r="GJ20" s="433"/>
      <c r="GK20" s="433"/>
      <c r="GL20" s="433"/>
      <c r="GM20" s="433"/>
      <c r="GN20" s="433"/>
      <c r="GO20" s="433"/>
      <c r="GP20" s="433"/>
      <c r="GQ20" s="433"/>
      <c r="GR20" s="433"/>
      <c r="GS20" s="433"/>
      <c r="GT20" s="434"/>
      <c r="GU20" s="435"/>
      <c r="GV20" s="436"/>
      <c r="GW20" s="436"/>
      <c r="GX20" s="436"/>
      <c r="GY20" s="436"/>
      <c r="GZ20" s="436"/>
      <c r="HA20" s="436"/>
      <c r="HB20" s="436"/>
      <c r="HC20" s="437"/>
      <c r="HD20" s="381"/>
      <c r="HE20" s="433"/>
      <c r="HF20" s="433"/>
      <c r="HG20" s="433"/>
      <c r="HH20" s="433"/>
      <c r="HI20" s="433"/>
      <c r="HJ20" s="433"/>
      <c r="HK20" s="433"/>
      <c r="HL20" s="433"/>
      <c r="HM20" s="433"/>
      <c r="HN20" s="434"/>
      <c r="HO20" s="443"/>
      <c r="HP20" s="444"/>
      <c r="HQ20" s="444"/>
      <c r="HR20" s="444"/>
      <c r="HS20" s="444"/>
      <c r="HT20" s="444"/>
      <c r="HU20" s="444"/>
      <c r="HV20" s="444"/>
      <c r="HW20" s="444"/>
      <c r="HX20" s="444"/>
      <c r="HY20" s="444"/>
      <c r="HZ20" s="444"/>
      <c r="IA20" s="444"/>
      <c r="IB20" s="445"/>
    </row>
    <row r="21" spans="1:236" s="91" customFormat="1" ht="10.5" customHeight="1">
      <c r="A21" s="377" t="s">
        <v>8</v>
      </c>
      <c r="B21" s="438"/>
      <c r="C21" s="438"/>
      <c r="D21" s="438"/>
      <c r="E21" s="439"/>
      <c r="F21" s="440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2"/>
      <c r="AN21" s="381"/>
      <c r="AO21" s="433"/>
      <c r="AP21" s="433"/>
      <c r="AQ21" s="433"/>
      <c r="AR21" s="433"/>
      <c r="AS21" s="433"/>
      <c r="AT21" s="433"/>
      <c r="AU21" s="433"/>
      <c r="AV21" s="433"/>
      <c r="AW21" s="433"/>
      <c r="AX21" s="434"/>
      <c r="AY21" s="435"/>
      <c r="AZ21" s="436"/>
      <c r="BA21" s="436"/>
      <c r="BB21" s="436"/>
      <c r="BC21" s="436"/>
      <c r="BD21" s="436"/>
      <c r="BE21" s="436"/>
      <c r="BF21" s="436"/>
      <c r="BG21" s="437"/>
      <c r="BH21" s="381"/>
      <c r="BI21" s="433"/>
      <c r="BJ21" s="433"/>
      <c r="BK21" s="433"/>
      <c r="BL21" s="433"/>
      <c r="BM21" s="433"/>
      <c r="BN21" s="433"/>
      <c r="BO21" s="433"/>
      <c r="BP21" s="433"/>
      <c r="BQ21" s="433"/>
      <c r="BR21" s="434"/>
      <c r="BS21" s="435"/>
      <c r="BT21" s="436"/>
      <c r="BU21" s="436"/>
      <c r="BV21" s="436"/>
      <c r="BW21" s="436"/>
      <c r="BX21" s="436"/>
      <c r="BY21" s="436"/>
      <c r="BZ21" s="436"/>
      <c r="CA21" s="437"/>
      <c r="CB21" s="381"/>
      <c r="CC21" s="433"/>
      <c r="CD21" s="433"/>
      <c r="CE21" s="433"/>
      <c r="CF21" s="433"/>
      <c r="CG21" s="433"/>
      <c r="CH21" s="433"/>
      <c r="CI21" s="433"/>
      <c r="CJ21" s="433"/>
      <c r="CK21" s="433"/>
      <c r="CL21" s="434"/>
      <c r="CM21" s="435"/>
      <c r="CN21" s="436"/>
      <c r="CO21" s="436"/>
      <c r="CP21" s="436"/>
      <c r="CQ21" s="436"/>
      <c r="CR21" s="436"/>
      <c r="CS21" s="436"/>
      <c r="CT21" s="436"/>
      <c r="CU21" s="437"/>
      <c r="CV21" s="381"/>
      <c r="CW21" s="433"/>
      <c r="CX21" s="433"/>
      <c r="CY21" s="433"/>
      <c r="CZ21" s="433"/>
      <c r="DA21" s="433"/>
      <c r="DB21" s="433"/>
      <c r="DC21" s="433"/>
      <c r="DD21" s="433"/>
      <c r="DE21" s="433"/>
      <c r="DF21" s="434"/>
      <c r="DG21" s="435"/>
      <c r="DH21" s="436"/>
      <c r="DI21" s="436"/>
      <c r="DJ21" s="436"/>
      <c r="DK21" s="436"/>
      <c r="DL21" s="436"/>
      <c r="DM21" s="436"/>
      <c r="DN21" s="436"/>
      <c r="DO21" s="437"/>
      <c r="DP21" s="381"/>
      <c r="DQ21" s="433"/>
      <c r="DR21" s="433"/>
      <c r="DS21" s="433"/>
      <c r="DT21" s="433"/>
      <c r="DU21" s="433"/>
      <c r="DV21" s="433"/>
      <c r="DW21" s="433"/>
      <c r="DX21" s="433"/>
      <c r="DY21" s="433"/>
      <c r="DZ21" s="434"/>
      <c r="EA21" s="435"/>
      <c r="EB21" s="436"/>
      <c r="EC21" s="436"/>
      <c r="ED21" s="436"/>
      <c r="EE21" s="436"/>
      <c r="EF21" s="436"/>
      <c r="EG21" s="436"/>
      <c r="EH21" s="436"/>
      <c r="EI21" s="437"/>
      <c r="EJ21" s="381"/>
      <c r="EK21" s="433"/>
      <c r="EL21" s="433"/>
      <c r="EM21" s="433"/>
      <c r="EN21" s="433"/>
      <c r="EO21" s="433"/>
      <c r="EP21" s="433"/>
      <c r="EQ21" s="433"/>
      <c r="ER21" s="433"/>
      <c r="ES21" s="433"/>
      <c r="ET21" s="434"/>
      <c r="EU21" s="381"/>
      <c r="EV21" s="433"/>
      <c r="EW21" s="433"/>
      <c r="EX21" s="433"/>
      <c r="EY21" s="433"/>
      <c r="EZ21" s="433"/>
      <c r="FA21" s="433"/>
      <c r="FB21" s="433"/>
      <c r="FC21" s="433"/>
      <c r="FD21" s="433"/>
      <c r="FE21" s="433"/>
      <c r="FF21" s="434"/>
      <c r="FG21" s="435"/>
      <c r="FH21" s="436"/>
      <c r="FI21" s="436"/>
      <c r="FJ21" s="436"/>
      <c r="FK21" s="436"/>
      <c r="FL21" s="436"/>
      <c r="FM21" s="436"/>
      <c r="FN21" s="436"/>
      <c r="FO21" s="437"/>
      <c r="FP21" s="435"/>
      <c r="FQ21" s="436"/>
      <c r="FR21" s="436"/>
      <c r="FS21" s="436"/>
      <c r="FT21" s="436"/>
      <c r="FU21" s="436"/>
      <c r="FV21" s="437"/>
      <c r="FW21" s="381"/>
      <c r="FX21" s="433"/>
      <c r="FY21" s="433"/>
      <c r="FZ21" s="433"/>
      <c r="GA21" s="433"/>
      <c r="GB21" s="433"/>
      <c r="GC21" s="433"/>
      <c r="GD21" s="433"/>
      <c r="GE21" s="433"/>
      <c r="GF21" s="433"/>
      <c r="GG21" s="433"/>
      <c r="GH21" s="434"/>
      <c r="GI21" s="381"/>
      <c r="GJ21" s="433"/>
      <c r="GK21" s="433"/>
      <c r="GL21" s="433"/>
      <c r="GM21" s="433"/>
      <c r="GN21" s="433"/>
      <c r="GO21" s="433"/>
      <c r="GP21" s="433"/>
      <c r="GQ21" s="433"/>
      <c r="GR21" s="433"/>
      <c r="GS21" s="433"/>
      <c r="GT21" s="434"/>
      <c r="GU21" s="435"/>
      <c r="GV21" s="436"/>
      <c r="GW21" s="436"/>
      <c r="GX21" s="436"/>
      <c r="GY21" s="436"/>
      <c r="GZ21" s="436"/>
      <c r="HA21" s="436"/>
      <c r="HB21" s="436"/>
      <c r="HC21" s="437"/>
      <c r="HD21" s="381"/>
      <c r="HE21" s="433"/>
      <c r="HF21" s="433"/>
      <c r="HG21" s="433"/>
      <c r="HH21" s="433"/>
      <c r="HI21" s="433"/>
      <c r="HJ21" s="433"/>
      <c r="HK21" s="433"/>
      <c r="HL21" s="433"/>
      <c r="HM21" s="433"/>
      <c r="HN21" s="434"/>
      <c r="HO21" s="443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5"/>
    </row>
    <row r="22" spans="1:236" s="91" customFormat="1" ht="23.25" customHeight="1">
      <c r="A22" s="365" t="s">
        <v>183</v>
      </c>
      <c r="B22" s="366"/>
      <c r="C22" s="366"/>
      <c r="D22" s="366"/>
      <c r="E22" s="367"/>
      <c r="F22" s="343" t="s">
        <v>184</v>
      </c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5"/>
      <c r="AN22" s="368"/>
      <c r="AO22" s="369"/>
      <c r="AP22" s="369"/>
      <c r="AQ22" s="369"/>
      <c r="AR22" s="369"/>
      <c r="AS22" s="369"/>
      <c r="AT22" s="369"/>
      <c r="AU22" s="369"/>
      <c r="AV22" s="369"/>
      <c r="AW22" s="369"/>
      <c r="AX22" s="370"/>
      <c r="AY22" s="321"/>
      <c r="AZ22" s="322"/>
      <c r="BA22" s="322"/>
      <c r="BB22" s="322"/>
      <c r="BC22" s="322"/>
      <c r="BD22" s="322"/>
      <c r="BE22" s="322"/>
      <c r="BF22" s="322"/>
      <c r="BG22" s="323"/>
      <c r="BH22" s="368"/>
      <c r="BI22" s="369"/>
      <c r="BJ22" s="369"/>
      <c r="BK22" s="369"/>
      <c r="BL22" s="369"/>
      <c r="BM22" s="369"/>
      <c r="BN22" s="369"/>
      <c r="BO22" s="369"/>
      <c r="BP22" s="369"/>
      <c r="BQ22" s="369"/>
      <c r="BR22" s="370"/>
      <c r="BS22" s="321"/>
      <c r="BT22" s="322"/>
      <c r="BU22" s="322"/>
      <c r="BV22" s="322"/>
      <c r="BW22" s="322"/>
      <c r="BX22" s="322"/>
      <c r="BY22" s="322"/>
      <c r="BZ22" s="322"/>
      <c r="CA22" s="323"/>
      <c r="CB22" s="368"/>
      <c r="CC22" s="369"/>
      <c r="CD22" s="369"/>
      <c r="CE22" s="369"/>
      <c r="CF22" s="369"/>
      <c r="CG22" s="369"/>
      <c r="CH22" s="369"/>
      <c r="CI22" s="369"/>
      <c r="CJ22" s="369"/>
      <c r="CK22" s="369"/>
      <c r="CL22" s="370"/>
      <c r="CM22" s="321"/>
      <c r="CN22" s="322"/>
      <c r="CO22" s="322"/>
      <c r="CP22" s="322"/>
      <c r="CQ22" s="322"/>
      <c r="CR22" s="322"/>
      <c r="CS22" s="322"/>
      <c r="CT22" s="322"/>
      <c r="CU22" s="323"/>
      <c r="CV22" s="368"/>
      <c r="CW22" s="369"/>
      <c r="CX22" s="369"/>
      <c r="CY22" s="369"/>
      <c r="CZ22" s="369"/>
      <c r="DA22" s="369"/>
      <c r="DB22" s="369"/>
      <c r="DC22" s="369"/>
      <c r="DD22" s="369"/>
      <c r="DE22" s="369"/>
      <c r="DF22" s="370"/>
      <c r="DG22" s="321"/>
      <c r="DH22" s="322"/>
      <c r="DI22" s="322"/>
      <c r="DJ22" s="322"/>
      <c r="DK22" s="322"/>
      <c r="DL22" s="322"/>
      <c r="DM22" s="322"/>
      <c r="DN22" s="322"/>
      <c r="DO22" s="323"/>
      <c r="DP22" s="368"/>
      <c r="DQ22" s="369"/>
      <c r="DR22" s="369"/>
      <c r="DS22" s="369"/>
      <c r="DT22" s="369"/>
      <c r="DU22" s="369"/>
      <c r="DV22" s="369"/>
      <c r="DW22" s="369"/>
      <c r="DX22" s="369"/>
      <c r="DY22" s="369"/>
      <c r="DZ22" s="370"/>
      <c r="EA22" s="321"/>
      <c r="EB22" s="322"/>
      <c r="EC22" s="322"/>
      <c r="ED22" s="322"/>
      <c r="EE22" s="322"/>
      <c r="EF22" s="322"/>
      <c r="EG22" s="322"/>
      <c r="EH22" s="322"/>
      <c r="EI22" s="323"/>
      <c r="EJ22" s="368"/>
      <c r="EK22" s="369"/>
      <c r="EL22" s="369"/>
      <c r="EM22" s="369"/>
      <c r="EN22" s="369"/>
      <c r="EO22" s="369"/>
      <c r="EP22" s="369"/>
      <c r="EQ22" s="369"/>
      <c r="ER22" s="369"/>
      <c r="ES22" s="369"/>
      <c r="ET22" s="370"/>
      <c r="EU22" s="368"/>
      <c r="EV22" s="369"/>
      <c r="EW22" s="369"/>
      <c r="EX22" s="369"/>
      <c r="EY22" s="369"/>
      <c r="EZ22" s="369"/>
      <c r="FA22" s="369"/>
      <c r="FB22" s="369"/>
      <c r="FC22" s="369"/>
      <c r="FD22" s="369"/>
      <c r="FE22" s="369"/>
      <c r="FF22" s="370"/>
      <c r="FG22" s="321"/>
      <c r="FH22" s="322"/>
      <c r="FI22" s="322"/>
      <c r="FJ22" s="322"/>
      <c r="FK22" s="322"/>
      <c r="FL22" s="322"/>
      <c r="FM22" s="322"/>
      <c r="FN22" s="322"/>
      <c r="FO22" s="323"/>
      <c r="FP22" s="321"/>
      <c r="FQ22" s="322"/>
      <c r="FR22" s="322"/>
      <c r="FS22" s="322"/>
      <c r="FT22" s="322"/>
      <c r="FU22" s="322"/>
      <c r="FV22" s="323"/>
      <c r="FW22" s="368"/>
      <c r="FX22" s="369"/>
      <c r="FY22" s="369"/>
      <c r="FZ22" s="369"/>
      <c r="GA22" s="369"/>
      <c r="GB22" s="369"/>
      <c r="GC22" s="369"/>
      <c r="GD22" s="369"/>
      <c r="GE22" s="369"/>
      <c r="GF22" s="369"/>
      <c r="GG22" s="369"/>
      <c r="GH22" s="370"/>
      <c r="GI22" s="368"/>
      <c r="GJ22" s="369"/>
      <c r="GK22" s="369"/>
      <c r="GL22" s="369"/>
      <c r="GM22" s="369"/>
      <c r="GN22" s="369"/>
      <c r="GO22" s="369"/>
      <c r="GP22" s="369"/>
      <c r="GQ22" s="369"/>
      <c r="GR22" s="369"/>
      <c r="GS22" s="369"/>
      <c r="GT22" s="370"/>
      <c r="GU22" s="321"/>
      <c r="GV22" s="322"/>
      <c r="GW22" s="322"/>
      <c r="GX22" s="322"/>
      <c r="GY22" s="322"/>
      <c r="GZ22" s="322"/>
      <c r="HA22" s="322"/>
      <c r="HB22" s="322"/>
      <c r="HC22" s="323"/>
      <c r="HD22" s="368"/>
      <c r="HE22" s="369"/>
      <c r="HF22" s="369"/>
      <c r="HG22" s="369"/>
      <c r="HH22" s="369"/>
      <c r="HI22" s="369"/>
      <c r="HJ22" s="369"/>
      <c r="HK22" s="369"/>
      <c r="HL22" s="369"/>
      <c r="HM22" s="369"/>
      <c r="HN22" s="370"/>
      <c r="HO22" s="374"/>
      <c r="HP22" s="375"/>
      <c r="HQ22" s="375"/>
      <c r="HR22" s="375"/>
      <c r="HS22" s="375"/>
      <c r="HT22" s="375"/>
      <c r="HU22" s="375"/>
      <c r="HV22" s="375"/>
      <c r="HW22" s="375"/>
      <c r="HX22" s="375"/>
      <c r="HY22" s="375"/>
      <c r="HZ22" s="375"/>
      <c r="IA22" s="375"/>
      <c r="IB22" s="376"/>
    </row>
    <row r="23" spans="1:236" s="91" customFormat="1" ht="10.5" customHeight="1">
      <c r="A23" s="377" t="s">
        <v>176</v>
      </c>
      <c r="B23" s="438"/>
      <c r="C23" s="438"/>
      <c r="D23" s="438"/>
      <c r="E23" s="439"/>
      <c r="F23" s="440" t="s">
        <v>10</v>
      </c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2"/>
      <c r="AN23" s="381"/>
      <c r="AO23" s="433"/>
      <c r="AP23" s="433"/>
      <c r="AQ23" s="433"/>
      <c r="AR23" s="433"/>
      <c r="AS23" s="433"/>
      <c r="AT23" s="433"/>
      <c r="AU23" s="433"/>
      <c r="AV23" s="433"/>
      <c r="AW23" s="433"/>
      <c r="AX23" s="434"/>
      <c r="AY23" s="435"/>
      <c r="AZ23" s="436"/>
      <c r="BA23" s="436"/>
      <c r="BB23" s="436"/>
      <c r="BC23" s="436"/>
      <c r="BD23" s="436"/>
      <c r="BE23" s="436"/>
      <c r="BF23" s="436"/>
      <c r="BG23" s="437"/>
      <c r="BH23" s="381"/>
      <c r="BI23" s="433"/>
      <c r="BJ23" s="433"/>
      <c r="BK23" s="433"/>
      <c r="BL23" s="433"/>
      <c r="BM23" s="433"/>
      <c r="BN23" s="433"/>
      <c r="BO23" s="433"/>
      <c r="BP23" s="433"/>
      <c r="BQ23" s="433"/>
      <c r="BR23" s="434"/>
      <c r="BS23" s="435"/>
      <c r="BT23" s="436"/>
      <c r="BU23" s="436"/>
      <c r="BV23" s="436"/>
      <c r="BW23" s="436"/>
      <c r="BX23" s="436"/>
      <c r="BY23" s="436"/>
      <c r="BZ23" s="436"/>
      <c r="CA23" s="437"/>
      <c r="CB23" s="381"/>
      <c r="CC23" s="433"/>
      <c r="CD23" s="433"/>
      <c r="CE23" s="433"/>
      <c r="CF23" s="433"/>
      <c r="CG23" s="433"/>
      <c r="CH23" s="433"/>
      <c r="CI23" s="433"/>
      <c r="CJ23" s="433"/>
      <c r="CK23" s="433"/>
      <c r="CL23" s="434"/>
      <c r="CM23" s="435"/>
      <c r="CN23" s="436"/>
      <c r="CO23" s="436"/>
      <c r="CP23" s="436"/>
      <c r="CQ23" s="436"/>
      <c r="CR23" s="436"/>
      <c r="CS23" s="436"/>
      <c r="CT23" s="436"/>
      <c r="CU23" s="437"/>
      <c r="CV23" s="381"/>
      <c r="CW23" s="433"/>
      <c r="CX23" s="433"/>
      <c r="CY23" s="433"/>
      <c r="CZ23" s="433"/>
      <c r="DA23" s="433"/>
      <c r="DB23" s="433"/>
      <c r="DC23" s="433"/>
      <c r="DD23" s="433"/>
      <c r="DE23" s="433"/>
      <c r="DF23" s="434"/>
      <c r="DG23" s="435"/>
      <c r="DH23" s="436"/>
      <c r="DI23" s="436"/>
      <c r="DJ23" s="436"/>
      <c r="DK23" s="436"/>
      <c r="DL23" s="436"/>
      <c r="DM23" s="436"/>
      <c r="DN23" s="436"/>
      <c r="DO23" s="437"/>
      <c r="DP23" s="381"/>
      <c r="DQ23" s="433"/>
      <c r="DR23" s="433"/>
      <c r="DS23" s="433"/>
      <c r="DT23" s="433"/>
      <c r="DU23" s="433"/>
      <c r="DV23" s="433"/>
      <c r="DW23" s="433"/>
      <c r="DX23" s="433"/>
      <c r="DY23" s="433"/>
      <c r="DZ23" s="434"/>
      <c r="EA23" s="435"/>
      <c r="EB23" s="436"/>
      <c r="EC23" s="436"/>
      <c r="ED23" s="436"/>
      <c r="EE23" s="436"/>
      <c r="EF23" s="436"/>
      <c r="EG23" s="436"/>
      <c r="EH23" s="436"/>
      <c r="EI23" s="437"/>
      <c r="EJ23" s="381"/>
      <c r="EK23" s="433"/>
      <c r="EL23" s="433"/>
      <c r="EM23" s="433"/>
      <c r="EN23" s="433"/>
      <c r="EO23" s="433"/>
      <c r="EP23" s="433"/>
      <c r="EQ23" s="433"/>
      <c r="ER23" s="433"/>
      <c r="ES23" s="433"/>
      <c r="ET23" s="434"/>
      <c r="EU23" s="381"/>
      <c r="EV23" s="433"/>
      <c r="EW23" s="433"/>
      <c r="EX23" s="433"/>
      <c r="EY23" s="433"/>
      <c r="EZ23" s="433"/>
      <c r="FA23" s="433"/>
      <c r="FB23" s="433"/>
      <c r="FC23" s="433"/>
      <c r="FD23" s="433"/>
      <c r="FE23" s="433"/>
      <c r="FF23" s="434"/>
      <c r="FG23" s="435"/>
      <c r="FH23" s="436"/>
      <c r="FI23" s="436"/>
      <c r="FJ23" s="436"/>
      <c r="FK23" s="436"/>
      <c r="FL23" s="436"/>
      <c r="FM23" s="436"/>
      <c r="FN23" s="436"/>
      <c r="FO23" s="437"/>
      <c r="FP23" s="435"/>
      <c r="FQ23" s="436"/>
      <c r="FR23" s="436"/>
      <c r="FS23" s="436"/>
      <c r="FT23" s="436"/>
      <c r="FU23" s="436"/>
      <c r="FV23" s="437"/>
      <c r="FW23" s="381"/>
      <c r="FX23" s="433"/>
      <c r="FY23" s="433"/>
      <c r="FZ23" s="433"/>
      <c r="GA23" s="433"/>
      <c r="GB23" s="433"/>
      <c r="GC23" s="433"/>
      <c r="GD23" s="433"/>
      <c r="GE23" s="433"/>
      <c r="GF23" s="433"/>
      <c r="GG23" s="433"/>
      <c r="GH23" s="434"/>
      <c r="GI23" s="381"/>
      <c r="GJ23" s="433"/>
      <c r="GK23" s="433"/>
      <c r="GL23" s="433"/>
      <c r="GM23" s="433"/>
      <c r="GN23" s="433"/>
      <c r="GO23" s="433"/>
      <c r="GP23" s="433"/>
      <c r="GQ23" s="433"/>
      <c r="GR23" s="433"/>
      <c r="GS23" s="433"/>
      <c r="GT23" s="434"/>
      <c r="GU23" s="435"/>
      <c r="GV23" s="436"/>
      <c r="GW23" s="436"/>
      <c r="GX23" s="436"/>
      <c r="GY23" s="436"/>
      <c r="GZ23" s="436"/>
      <c r="HA23" s="436"/>
      <c r="HB23" s="436"/>
      <c r="HC23" s="437"/>
      <c r="HD23" s="381"/>
      <c r="HE23" s="433"/>
      <c r="HF23" s="433"/>
      <c r="HG23" s="433"/>
      <c r="HH23" s="433"/>
      <c r="HI23" s="433"/>
      <c r="HJ23" s="433"/>
      <c r="HK23" s="433"/>
      <c r="HL23" s="433"/>
      <c r="HM23" s="433"/>
      <c r="HN23" s="434"/>
      <c r="HO23" s="443"/>
      <c r="HP23" s="444"/>
      <c r="HQ23" s="444"/>
      <c r="HR23" s="444"/>
      <c r="HS23" s="444"/>
      <c r="HT23" s="444"/>
      <c r="HU23" s="444"/>
      <c r="HV23" s="444"/>
      <c r="HW23" s="444"/>
      <c r="HX23" s="444"/>
      <c r="HY23" s="444"/>
      <c r="HZ23" s="444"/>
      <c r="IA23" s="444"/>
      <c r="IB23" s="445"/>
    </row>
    <row r="24" spans="1:236" s="91" customFormat="1" ht="10.5" customHeight="1">
      <c r="A24" s="377" t="s">
        <v>182</v>
      </c>
      <c r="B24" s="438"/>
      <c r="C24" s="438"/>
      <c r="D24" s="438"/>
      <c r="E24" s="439"/>
      <c r="F24" s="440" t="s">
        <v>9</v>
      </c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2"/>
      <c r="AN24" s="381"/>
      <c r="AO24" s="433"/>
      <c r="AP24" s="433"/>
      <c r="AQ24" s="433"/>
      <c r="AR24" s="433"/>
      <c r="AS24" s="433"/>
      <c r="AT24" s="433"/>
      <c r="AU24" s="433"/>
      <c r="AV24" s="433"/>
      <c r="AW24" s="433"/>
      <c r="AX24" s="434"/>
      <c r="AY24" s="435"/>
      <c r="AZ24" s="436"/>
      <c r="BA24" s="436"/>
      <c r="BB24" s="436"/>
      <c r="BC24" s="436"/>
      <c r="BD24" s="436"/>
      <c r="BE24" s="436"/>
      <c r="BF24" s="436"/>
      <c r="BG24" s="437"/>
      <c r="BH24" s="381"/>
      <c r="BI24" s="433"/>
      <c r="BJ24" s="433"/>
      <c r="BK24" s="433"/>
      <c r="BL24" s="433"/>
      <c r="BM24" s="433"/>
      <c r="BN24" s="433"/>
      <c r="BO24" s="433"/>
      <c r="BP24" s="433"/>
      <c r="BQ24" s="433"/>
      <c r="BR24" s="434"/>
      <c r="BS24" s="435"/>
      <c r="BT24" s="436"/>
      <c r="BU24" s="436"/>
      <c r="BV24" s="436"/>
      <c r="BW24" s="436"/>
      <c r="BX24" s="436"/>
      <c r="BY24" s="436"/>
      <c r="BZ24" s="436"/>
      <c r="CA24" s="437"/>
      <c r="CB24" s="381"/>
      <c r="CC24" s="433"/>
      <c r="CD24" s="433"/>
      <c r="CE24" s="433"/>
      <c r="CF24" s="433"/>
      <c r="CG24" s="433"/>
      <c r="CH24" s="433"/>
      <c r="CI24" s="433"/>
      <c r="CJ24" s="433"/>
      <c r="CK24" s="433"/>
      <c r="CL24" s="434"/>
      <c r="CM24" s="435"/>
      <c r="CN24" s="436"/>
      <c r="CO24" s="436"/>
      <c r="CP24" s="436"/>
      <c r="CQ24" s="436"/>
      <c r="CR24" s="436"/>
      <c r="CS24" s="436"/>
      <c r="CT24" s="436"/>
      <c r="CU24" s="437"/>
      <c r="CV24" s="381"/>
      <c r="CW24" s="433"/>
      <c r="CX24" s="433"/>
      <c r="CY24" s="433"/>
      <c r="CZ24" s="433"/>
      <c r="DA24" s="433"/>
      <c r="DB24" s="433"/>
      <c r="DC24" s="433"/>
      <c r="DD24" s="433"/>
      <c r="DE24" s="433"/>
      <c r="DF24" s="434"/>
      <c r="DG24" s="435"/>
      <c r="DH24" s="436"/>
      <c r="DI24" s="436"/>
      <c r="DJ24" s="436"/>
      <c r="DK24" s="436"/>
      <c r="DL24" s="436"/>
      <c r="DM24" s="436"/>
      <c r="DN24" s="436"/>
      <c r="DO24" s="437"/>
      <c r="DP24" s="381"/>
      <c r="DQ24" s="433"/>
      <c r="DR24" s="433"/>
      <c r="DS24" s="433"/>
      <c r="DT24" s="433"/>
      <c r="DU24" s="433"/>
      <c r="DV24" s="433"/>
      <c r="DW24" s="433"/>
      <c r="DX24" s="433"/>
      <c r="DY24" s="433"/>
      <c r="DZ24" s="434"/>
      <c r="EA24" s="435"/>
      <c r="EB24" s="436"/>
      <c r="EC24" s="436"/>
      <c r="ED24" s="436"/>
      <c r="EE24" s="436"/>
      <c r="EF24" s="436"/>
      <c r="EG24" s="436"/>
      <c r="EH24" s="436"/>
      <c r="EI24" s="437"/>
      <c r="EJ24" s="381"/>
      <c r="EK24" s="433"/>
      <c r="EL24" s="433"/>
      <c r="EM24" s="433"/>
      <c r="EN24" s="433"/>
      <c r="EO24" s="433"/>
      <c r="EP24" s="433"/>
      <c r="EQ24" s="433"/>
      <c r="ER24" s="433"/>
      <c r="ES24" s="433"/>
      <c r="ET24" s="434"/>
      <c r="EU24" s="381"/>
      <c r="EV24" s="433"/>
      <c r="EW24" s="433"/>
      <c r="EX24" s="433"/>
      <c r="EY24" s="433"/>
      <c r="EZ24" s="433"/>
      <c r="FA24" s="433"/>
      <c r="FB24" s="433"/>
      <c r="FC24" s="433"/>
      <c r="FD24" s="433"/>
      <c r="FE24" s="433"/>
      <c r="FF24" s="434"/>
      <c r="FG24" s="435"/>
      <c r="FH24" s="436"/>
      <c r="FI24" s="436"/>
      <c r="FJ24" s="436"/>
      <c r="FK24" s="436"/>
      <c r="FL24" s="436"/>
      <c r="FM24" s="436"/>
      <c r="FN24" s="436"/>
      <c r="FO24" s="437"/>
      <c r="FP24" s="435"/>
      <c r="FQ24" s="436"/>
      <c r="FR24" s="436"/>
      <c r="FS24" s="436"/>
      <c r="FT24" s="436"/>
      <c r="FU24" s="436"/>
      <c r="FV24" s="437"/>
      <c r="FW24" s="381"/>
      <c r="FX24" s="433"/>
      <c r="FY24" s="433"/>
      <c r="FZ24" s="433"/>
      <c r="GA24" s="433"/>
      <c r="GB24" s="433"/>
      <c r="GC24" s="433"/>
      <c r="GD24" s="433"/>
      <c r="GE24" s="433"/>
      <c r="GF24" s="433"/>
      <c r="GG24" s="433"/>
      <c r="GH24" s="434"/>
      <c r="GI24" s="381"/>
      <c r="GJ24" s="433"/>
      <c r="GK24" s="433"/>
      <c r="GL24" s="433"/>
      <c r="GM24" s="433"/>
      <c r="GN24" s="433"/>
      <c r="GO24" s="433"/>
      <c r="GP24" s="433"/>
      <c r="GQ24" s="433"/>
      <c r="GR24" s="433"/>
      <c r="GS24" s="433"/>
      <c r="GT24" s="434"/>
      <c r="GU24" s="435"/>
      <c r="GV24" s="436"/>
      <c r="GW24" s="436"/>
      <c r="GX24" s="436"/>
      <c r="GY24" s="436"/>
      <c r="GZ24" s="436"/>
      <c r="HA24" s="436"/>
      <c r="HB24" s="436"/>
      <c r="HC24" s="437"/>
      <c r="HD24" s="381"/>
      <c r="HE24" s="433"/>
      <c r="HF24" s="433"/>
      <c r="HG24" s="433"/>
      <c r="HH24" s="433"/>
      <c r="HI24" s="433"/>
      <c r="HJ24" s="433"/>
      <c r="HK24" s="433"/>
      <c r="HL24" s="433"/>
      <c r="HM24" s="433"/>
      <c r="HN24" s="434"/>
      <c r="HO24" s="443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5"/>
    </row>
    <row r="25" spans="1:236" s="91" customFormat="1" ht="10.5" customHeight="1">
      <c r="A25" s="377" t="s">
        <v>8</v>
      </c>
      <c r="B25" s="438"/>
      <c r="C25" s="438"/>
      <c r="D25" s="438"/>
      <c r="E25" s="439"/>
      <c r="F25" s="440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2"/>
      <c r="AN25" s="381"/>
      <c r="AO25" s="433"/>
      <c r="AP25" s="433"/>
      <c r="AQ25" s="433"/>
      <c r="AR25" s="433"/>
      <c r="AS25" s="433"/>
      <c r="AT25" s="433"/>
      <c r="AU25" s="433"/>
      <c r="AV25" s="433"/>
      <c r="AW25" s="433"/>
      <c r="AX25" s="434"/>
      <c r="AY25" s="435"/>
      <c r="AZ25" s="436"/>
      <c r="BA25" s="436"/>
      <c r="BB25" s="436"/>
      <c r="BC25" s="436"/>
      <c r="BD25" s="436"/>
      <c r="BE25" s="436"/>
      <c r="BF25" s="436"/>
      <c r="BG25" s="437"/>
      <c r="BH25" s="381"/>
      <c r="BI25" s="433"/>
      <c r="BJ25" s="433"/>
      <c r="BK25" s="433"/>
      <c r="BL25" s="433"/>
      <c r="BM25" s="433"/>
      <c r="BN25" s="433"/>
      <c r="BO25" s="433"/>
      <c r="BP25" s="433"/>
      <c r="BQ25" s="433"/>
      <c r="BR25" s="434"/>
      <c r="BS25" s="435"/>
      <c r="BT25" s="436"/>
      <c r="BU25" s="436"/>
      <c r="BV25" s="436"/>
      <c r="BW25" s="436"/>
      <c r="BX25" s="436"/>
      <c r="BY25" s="436"/>
      <c r="BZ25" s="436"/>
      <c r="CA25" s="437"/>
      <c r="CB25" s="381"/>
      <c r="CC25" s="433"/>
      <c r="CD25" s="433"/>
      <c r="CE25" s="433"/>
      <c r="CF25" s="433"/>
      <c r="CG25" s="433"/>
      <c r="CH25" s="433"/>
      <c r="CI25" s="433"/>
      <c r="CJ25" s="433"/>
      <c r="CK25" s="433"/>
      <c r="CL25" s="434"/>
      <c r="CM25" s="435"/>
      <c r="CN25" s="436"/>
      <c r="CO25" s="436"/>
      <c r="CP25" s="436"/>
      <c r="CQ25" s="436"/>
      <c r="CR25" s="436"/>
      <c r="CS25" s="436"/>
      <c r="CT25" s="436"/>
      <c r="CU25" s="437"/>
      <c r="CV25" s="381"/>
      <c r="CW25" s="433"/>
      <c r="CX25" s="433"/>
      <c r="CY25" s="433"/>
      <c r="CZ25" s="433"/>
      <c r="DA25" s="433"/>
      <c r="DB25" s="433"/>
      <c r="DC25" s="433"/>
      <c r="DD25" s="433"/>
      <c r="DE25" s="433"/>
      <c r="DF25" s="434"/>
      <c r="DG25" s="435"/>
      <c r="DH25" s="436"/>
      <c r="DI25" s="436"/>
      <c r="DJ25" s="436"/>
      <c r="DK25" s="436"/>
      <c r="DL25" s="436"/>
      <c r="DM25" s="436"/>
      <c r="DN25" s="436"/>
      <c r="DO25" s="437"/>
      <c r="DP25" s="381"/>
      <c r="DQ25" s="433"/>
      <c r="DR25" s="433"/>
      <c r="DS25" s="433"/>
      <c r="DT25" s="433"/>
      <c r="DU25" s="433"/>
      <c r="DV25" s="433"/>
      <c r="DW25" s="433"/>
      <c r="DX25" s="433"/>
      <c r="DY25" s="433"/>
      <c r="DZ25" s="434"/>
      <c r="EA25" s="435"/>
      <c r="EB25" s="436"/>
      <c r="EC25" s="436"/>
      <c r="ED25" s="436"/>
      <c r="EE25" s="436"/>
      <c r="EF25" s="436"/>
      <c r="EG25" s="436"/>
      <c r="EH25" s="436"/>
      <c r="EI25" s="437"/>
      <c r="EJ25" s="381"/>
      <c r="EK25" s="433"/>
      <c r="EL25" s="433"/>
      <c r="EM25" s="433"/>
      <c r="EN25" s="433"/>
      <c r="EO25" s="433"/>
      <c r="EP25" s="433"/>
      <c r="EQ25" s="433"/>
      <c r="ER25" s="433"/>
      <c r="ES25" s="433"/>
      <c r="ET25" s="434"/>
      <c r="EU25" s="381"/>
      <c r="EV25" s="433"/>
      <c r="EW25" s="433"/>
      <c r="EX25" s="433"/>
      <c r="EY25" s="433"/>
      <c r="EZ25" s="433"/>
      <c r="FA25" s="433"/>
      <c r="FB25" s="433"/>
      <c r="FC25" s="433"/>
      <c r="FD25" s="433"/>
      <c r="FE25" s="433"/>
      <c r="FF25" s="434"/>
      <c r="FG25" s="435"/>
      <c r="FH25" s="436"/>
      <c r="FI25" s="436"/>
      <c r="FJ25" s="436"/>
      <c r="FK25" s="436"/>
      <c r="FL25" s="436"/>
      <c r="FM25" s="436"/>
      <c r="FN25" s="436"/>
      <c r="FO25" s="437"/>
      <c r="FP25" s="435"/>
      <c r="FQ25" s="436"/>
      <c r="FR25" s="436"/>
      <c r="FS25" s="436"/>
      <c r="FT25" s="436"/>
      <c r="FU25" s="436"/>
      <c r="FV25" s="437"/>
      <c r="FW25" s="381"/>
      <c r="FX25" s="433"/>
      <c r="FY25" s="433"/>
      <c r="FZ25" s="433"/>
      <c r="GA25" s="433"/>
      <c r="GB25" s="433"/>
      <c r="GC25" s="433"/>
      <c r="GD25" s="433"/>
      <c r="GE25" s="433"/>
      <c r="GF25" s="433"/>
      <c r="GG25" s="433"/>
      <c r="GH25" s="434"/>
      <c r="GI25" s="381"/>
      <c r="GJ25" s="433"/>
      <c r="GK25" s="433"/>
      <c r="GL25" s="433"/>
      <c r="GM25" s="433"/>
      <c r="GN25" s="433"/>
      <c r="GO25" s="433"/>
      <c r="GP25" s="433"/>
      <c r="GQ25" s="433"/>
      <c r="GR25" s="433"/>
      <c r="GS25" s="433"/>
      <c r="GT25" s="434"/>
      <c r="GU25" s="435"/>
      <c r="GV25" s="436"/>
      <c r="GW25" s="436"/>
      <c r="GX25" s="436"/>
      <c r="GY25" s="436"/>
      <c r="GZ25" s="436"/>
      <c r="HA25" s="436"/>
      <c r="HB25" s="436"/>
      <c r="HC25" s="437"/>
      <c r="HD25" s="381"/>
      <c r="HE25" s="433"/>
      <c r="HF25" s="433"/>
      <c r="HG25" s="433"/>
      <c r="HH25" s="433"/>
      <c r="HI25" s="433"/>
      <c r="HJ25" s="433"/>
      <c r="HK25" s="433"/>
      <c r="HL25" s="433"/>
      <c r="HM25" s="433"/>
      <c r="HN25" s="434"/>
      <c r="HO25" s="443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5"/>
    </row>
    <row r="26" spans="1:236" s="91" customFormat="1" ht="35.25" customHeight="1">
      <c r="A26" s="365" t="s">
        <v>185</v>
      </c>
      <c r="B26" s="366"/>
      <c r="C26" s="366"/>
      <c r="D26" s="366"/>
      <c r="E26" s="367"/>
      <c r="F26" s="343" t="s">
        <v>20</v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5"/>
      <c r="AN26" s="368"/>
      <c r="AO26" s="369"/>
      <c r="AP26" s="369"/>
      <c r="AQ26" s="369"/>
      <c r="AR26" s="369"/>
      <c r="AS26" s="369"/>
      <c r="AT26" s="369"/>
      <c r="AU26" s="369"/>
      <c r="AV26" s="369"/>
      <c r="AW26" s="369"/>
      <c r="AX26" s="370"/>
      <c r="AY26" s="321"/>
      <c r="AZ26" s="322"/>
      <c r="BA26" s="322"/>
      <c r="BB26" s="322"/>
      <c r="BC26" s="322"/>
      <c r="BD26" s="322"/>
      <c r="BE26" s="322"/>
      <c r="BF26" s="322"/>
      <c r="BG26" s="323"/>
      <c r="BH26" s="368"/>
      <c r="BI26" s="369"/>
      <c r="BJ26" s="369"/>
      <c r="BK26" s="369"/>
      <c r="BL26" s="369"/>
      <c r="BM26" s="369"/>
      <c r="BN26" s="369"/>
      <c r="BO26" s="369"/>
      <c r="BP26" s="369"/>
      <c r="BQ26" s="369"/>
      <c r="BR26" s="370"/>
      <c r="BS26" s="321"/>
      <c r="BT26" s="322"/>
      <c r="BU26" s="322"/>
      <c r="BV26" s="322"/>
      <c r="BW26" s="322"/>
      <c r="BX26" s="322"/>
      <c r="BY26" s="322"/>
      <c r="BZ26" s="322"/>
      <c r="CA26" s="323"/>
      <c r="CB26" s="368"/>
      <c r="CC26" s="369"/>
      <c r="CD26" s="369"/>
      <c r="CE26" s="369"/>
      <c r="CF26" s="369"/>
      <c r="CG26" s="369"/>
      <c r="CH26" s="369"/>
      <c r="CI26" s="369"/>
      <c r="CJ26" s="369"/>
      <c r="CK26" s="369"/>
      <c r="CL26" s="370"/>
      <c r="CM26" s="321"/>
      <c r="CN26" s="322"/>
      <c r="CO26" s="322"/>
      <c r="CP26" s="322"/>
      <c r="CQ26" s="322"/>
      <c r="CR26" s="322"/>
      <c r="CS26" s="322"/>
      <c r="CT26" s="322"/>
      <c r="CU26" s="323"/>
      <c r="CV26" s="368"/>
      <c r="CW26" s="369"/>
      <c r="CX26" s="369"/>
      <c r="CY26" s="369"/>
      <c r="CZ26" s="369"/>
      <c r="DA26" s="369"/>
      <c r="DB26" s="369"/>
      <c r="DC26" s="369"/>
      <c r="DD26" s="369"/>
      <c r="DE26" s="369"/>
      <c r="DF26" s="370"/>
      <c r="DG26" s="321"/>
      <c r="DH26" s="322"/>
      <c r="DI26" s="322"/>
      <c r="DJ26" s="322"/>
      <c r="DK26" s="322"/>
      <c r="DL26" s="322"/>
      <c r="DM26" s="322"/>
      <c r="DN26" s="322"/>
      <c r="DO26" s="323"/>
      <c r="DP26" s="368"/>
      <c r="DQ26" s="369"/>
      <c r="DR26" s="369"/>
      <c r="DS26" s="369"/>
      <c r="DT26" s="369"/>
      <c r="DU26" s="369"/>
      <c r="DV26" s="369"/>
      <c r="DW26" s="369"/>
      <c r="DX26" s="369"/>
      <c r="DY26" s="369"/>
      <c r="DZ26" s="370"/>
      <c r="EA26" s="321"/>
      <c r="EB26" s="322"/>
      <c r="EC26" s="322"/>
      <c r="ED26" s="322"/>
      <c r="EE26" s="322"/>
      <c r="EF26" s="322"/>
      <c r="EG26" s="322"/>
      <c r="EH26" s="322"/>
      <c r="EI26" s="323"/>
      <c r="EJ26" s="368"/>
      <c r="EK26" s="369"/>
      <c r="EL26" s="369"/>
      <c r="EM26" s="369"/>
      <c r="EN26" s="369"/>
      <c r="EO26" s="369"/>
      <c r="EP26" s="369"/>
      <c r="EQ26" s="369"/>
      <c r="ER26" s="369"/>
      <c r="ES26" s="369"/>
      <c r="ET26" s="370"/>
      <c r="EU26" s="368"/>
      <c r="EV26" s="369"/>
      <c r="EW26" s="369"/>
      <c r="EX26" s="369"/>
      <c r="EY26" s="369"/>
      <c r="EZ26" s="369"/>
      <c r="FA26" s="369"/>
      <c r="FB26" s="369"/>
      <c r="FC26" s="369"/>
      <c r="FD26" s="369"/>
      <c r="FE26" s="369"/>
      <c r="FF26" s="370"/>
      <c r="FG26" s="321"/>
      <c r="FH26" s="322"/>
      <c r="FI26" s="322"/>
      <c r="FJ26" s="322"/>
      <c r="FK26" s="322"/>
      <c r="FL26" s="322"/>
      <c r="FM26" s="322"/>
      <c r="FN26" s="322"/>
      <c r="FO26" s="323"/>
      <c r="FP26" s="321"/>
      <c r="FQ26" s="322"/>
      <c r="FR26" s="322"/>
      <c r="FS26" s="322"/>
      <c r="FT26" s="322"/>
      <c r="FU26" s="322"/>
      <c r="FV26" s="323"/>
      <c r="FW26" s="368"/>
      <c r="FX26" s="369"/>
      <c r="FY26" s="369"/>
      <c r="FZ26" s="369"/>
      <c r="GA26" s="369"/>
      <c r="GB26" s="369"/>
      <c r="GC26" s="369"/>
      <c r="GD26" s="369"/>
      <c r="GE26" s="369"/>
      <c r="GF26" s="369"/>
      <c r="GG26" s="369"/>
      <c r="GH26" s="370"/>
      <c r="GI26" s="368"/>
      <c r="GJ26" s="369"/>
      <c r="GK26" s="369"/>
      <c r="GL26" s="369"/>
      <c r="GM26" s="369"/>
      <c r="GN26" s="369"/>
      <c r="GO26" s="369"/>
      <c r="GP26" s="369"/>
      <c r="GQ26" s="369"/>
      <c r="GR26" s="369"/>
      <c r="GS26" s="369"/>
      <c r="GT26" s="370"/>
      <c r="GU26" s="321"/>
      <c r="GV26" s="322"/>
      <c r="GW26" s="322"/>
      <c r="GX26" s="322"/>
      <c r="GY26" s="322"/>
      <c r="GZ26" s="322"/>
      <c r="HA26" s="322"/>
      <c r="HB26" s="322"/>
      <c r="HC26" s="323"/>
      <c r="HD26" s="368"/>
      <c r="HE26" s="369"/>
      <c r="HF26" s="369"/>
      <c r="HG26" s="369"/>
      <c r="HH26" s="369"/>
      <c r="HI26" s="369"/>
      <c r="HJ26" s="369"/>
      <c r="HK26" s="369"/>
      <c r="HL26" s="369"/>
      <c r="HM26" s="369"/>
      <c r="HN26" s="370"/>
      <c r="HO26" s="374"/>
      <c r="HP26" s="375"/>
      <c r="HQ26" s="375"/>
      <c r="HR26" s="375"/>
      <c r="HS26" s="375"/>
      <c r="HT26" s="375"/>
      <c r="HU26" s="375"/>
      <c r="HV26" s="375"/>
      <c r="HW26" s="375"/>
      <c r="HX26" s="375"/>
      <c r="HY26" s="375"/>
      <c r="HZ26" s="375"/>
      <c r="IA26" s="375"/>
      <c r="IB26" s="376"/>
    </row>
    <row r="27" spans="1:236" s="91" customFormat="1" ht="10.5" customHeight="1">
      <c r="A27" s="377" t="s">
        <v>176</v>
      </c>
      <c r="B27" s="438"/>
      <c r="C27" s="438"/>
      <c r="D27" s="438"/>
      <c r="E27" s="439"/>
      <c r="F27" s="440" t="s">
        <v>10</v>
      </c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2"/>
      <c r="AN27" s="381"/>
      <c r="AO27" s="433"/>
      <c r="AP27" s="433"/>
      <c r="AQ27" s="433"/>
      <c r="AR27" s="433"/>
      <c r="AS27" s="433"/>
      <c r="AT27" s="433"/>
      <c r="AU27" s="433"/>
      <c r="AV27" s="433"/>
      <c r="AW27" s="433"/>
      <c r="AX27" s="434"/>
      <c r="AY27" s="435"/>
      <c r="AZ27" s="436"/>
      <c r="BA27" s="436"/>
      <c r="BB27" s="436"/>
      <c r="BC27" s="436"/>
      <c r="BD27" s="436"/>
      <c r="BE27" s="436"/>
      <c r="BF27" s="436"/>
      <c r="BG27" s="437"/>
      <c r="BH27" s="381"/>
      <c r="BI27" s="433"/>
      <c r="BJ27" s="433"/>
      <c r="BK27" s="433"/>
      <c r="BL27" s="433"/>
      <c r="BM27" s="433"/>
      <c r="BN27" s="433"/>
      <c r="BO27" s="433"/>
      <c r="BP27" s="433"/>
      <c r="BQ27" s="433"/>
      <c r="BR27" s="434"/>
      <c r="BS27" s="435"/>
      <c r="BT27" s="436"/>
      <c r="BU27" s="436"/>
      <c r="BV27" s="436"/>
      <c r="BW27" s="436"/>
      <c r="BX27" s="436"/>
      <c r="BY27" s="436"/>
      <c r="BZ27" s="436"/>
      <c r="CA27" s="437"/>
      <c r="CB27" s="381"/>
      <c r="CC27" s="433"/>
      <c r="CD27" s="433"/>
      <c r="CE27" s="433"/>
      <c r="CF27" s="433"/>
      <c r="CG27" s="433"/>
      <c r="CH27" s="433"/>
      <c r="CI27" s="433"/>
      <c r="CJ27" s="433"/>
      <c r="CK27" s="433"/>
      <c r="CL27" s="434"/>
      <c r="CM27" s="435"/>
      <c r="CN27" s="436"/>
      <c r="CO27" s="436"/>
      <c r="CP27" s="436"/>
      <c r="CQ27" s="436"/>
      <c r="CR27" s="436"/>
      <c r="CS27" s="436"/>
      <c r="CT27" s="436"/>
      <c r="CU27" s="437"/>
      <c r="CV27" s="381"/>
      <c r="CW27" s="433"/>
      <c r="CX27" s="433"/>
      <c r="CY27" s="433"/>
      <c r="CZ27" s="433"/>
      <c r="DA27" s="433"/>
      <c r="DB27" s="433"/>
      <c r="DC27" s="433"/>
      <c r="DD27" s="433"/>
      <c r="DE27" s="433"/>
      <c r="DF27" s="434"/>
      <c r="DG27" s="435"/>
      <c r="DH27" s="436"/>
      <c r="DI27" s="436"/>
      <c r="DJ27" s="436"/>
      <c r="DK27" s="436"/>
      <c r="DL27" s="436"/>
      <c r="DM27" s="436"/>
      <c r="DN27" s="436"/>
      <c r="DO27" s="437"/>
      <c r="DP27" s="381"/>
      <c r="DQ27" s="433"/>
      <c r="DR27" s="433"/>
      <c r="DS27" s="433"/>
      <c r="DT27" s="433"/>
      <c r="DU27" s="433"/>
      <c r="DV27" s="433"/>
      <c r="DW27" s="433"/>
      <c r="DX27" s="433"/>
      <c r="DY27" s="433"/>
      <c r="DZ27" s="434"/>
      <c r="EA27" s="435"/>
      <c r="EB27" s="436"/>
      <c r="EC27" s="436"/>
      <c r="ED27" s="436"/>
      <c r="EE27" s="436"/>
      <c r="EF27" s="436"/>
      <c r="EG27" s="436"/>
      <c r="EH27" s="436"/>
      <c r="EI27" s="437"/>
      <c r="EJ27" s="381"/>
      <c r="EK27" s="433"/>
      <c r="EL27" s="433"/>
      <c r="EM27" s="433"/>
      <c r="EN27" s="433"/>
      <c r="EO27" s="433"/>
      <c r="EP27" s="433"/>
      <c r="EQ27" s="433"/>
      <c r="ER27" s="433"/>
      <c r="ES27" s="433"/>
      <c r="ET27" s="434"/>
      <c r="EU27" s="381"/>
      <c r="EV27" s="433"/>
      <c r="EW27" s="433"/>
      <c r="EX27" s="433"/>
      <c r="EY27" s="433"/>
      <c r="EZ27" s="433"/>
      <c r="FA27" s="433"/>
      <c r="FB27" s="433"/>
      <c r="FC27" s="433"/>
      <c r="FD27" s="433"/>
      <c r="FE27" s="433"/>
      <c r="FF27" s="434"/>
      <c r="FG27" s="435"/>
      <c r="FH27" s="436"/>
      <c r="FI27" s="436"/>
      <c r="FJ27" s="436"/>
      <c r="FK27" s="436"/>
      <c r="FL27" s="436"/>
      <c r="FM27" s="436"/>
      <c r="FN27" s="436"/>
      <c r="FO27" s="437"/>
      <c r="FP27" s="435"/>
      <c r="FQ27" s="436"/>
      <c r="FR27" s="436"/>
      <c r="FS27" s="436"/>
      <c r="FT27" s="436"/>
      <c r="FU27" s="436"/>
      <c r="FV27" s="437"/>
      <c r="FW27" s="381"/>
      <c r="FX27" s="433"/>
      <c r="FY27" s="433"/>
      <c r="FZ27" s="433"/>
      <c r="GA27" s="433"/>
      <c r="GB27" s="433"/>
      <c r="GC27" s="433"/>
      <c r="GD27" s="433"/>
      <c r="GE27" s="433"/>
      <c r="GF27" s="433"/>
      <c r="GG27" s="433"/>
      <c r="GH27" s="434"/>
      <c r="GI27" s="381"/>
      <c r="GJ27" s="433"/>
      <c r="GK27" s="433"/>
      <c r="GL27" s="433"/>
      <c r="GM27" s="433"/>
      <c r="GN27" s="433"/>
      <c r="GO27" s="433"/>
      <c r="GP27" s="433"/>
      <c r="GQ27" s="433"/>
      <c r="GR27" s="433"/>
      <c r="GS27" s="433"/>
      <c r="GT27" s="434"/>
      <c r="GU27" s="435"/>
      <c r="GV27" s="436"/>
      <c r="GW27" s="436"/>
      <c r="GX27" s="436"/>
      <c r="GY27" s="436"/>
      <c r="GZ27" s="436"/>
      <c r="HA27" s="436"/>
      <c r="HB27" s="436"/>
      <c r="HC27" s="437"/>
      <c r="HD27" s="381"/>
      <c r="HE27" s="433"/>
      <c r="HF27" s="433"/>
      <c r="HG27" s="433"/>
      <c r="HH27" s="433"/>
      <c r="HI27" s="433"/>
      <c r="HJ27" s="433"/>
      <c r="HK27" s="433"/>
      <c r="HL27" s="433"/>
      <c r="HM27" s="433"/>
      <c r="HN27" s="434"/>
      <c r="HO27" s="443"/>
      <c r="HP27" s="444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5"/>
    </row>
    <row r="28" spans="1:236" s="91" customFormat="1" ht="10.5" customHeight="1">
      <c r="A28" s="377" t="s">
        <v>182</v>
      </c>
      <c r="B28" s="438"/>
      <c r="C28" s="438"/>
      <c r="D28" s="438"/>
      <c r="E28" s="439"/>
      <c r="F28" s="440" t="s">
        <v>9</v>
      </c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2"/>
      <c r="AN28" s="381"/>
      <c r="AO28" s="433"/>
      <c r="AP28" s="433"/>
      <c r="AQ28" s="433"/>
      <c r="AR28" s="433"/>
      <c r="AS28" s="433"/>
      <c r="AT28" s="433"/>
      <c r="AU28" s="433"/>
      <c r="AV28" s="433"/>
      <c r="AW28" s="433"/>
      <c r="AX28" s="434"/>
      <c r="AY28" s="435"/>
      <c r="AZ28" s="436"/>
      <c r="BA28" s="436"/>
      <c r="BB28" s="436"/>
      <c r="BC28" s="436"/>
      <c r="BD28" s="436"/>
      <c r="BE28" s="436"/>
      <c r="BF28" s="436"/>
      <c r="BG28" s="437"/>
      <c r="BH28" s="381"/>
      <c r="BI28" s="433"/>
      <c r="BJ28" s="433"/>
      <c r="BK28" s="433"/>
      <c r="BL28" s="433"/>
      <c r="BM28" s="433"/>
      <c r="BN28" s="433"/>
      <c r="BO28" s="433"/>
      <c r="BP28" s="433"/>
      <c r="BQ28" s="433"/>
      <c r="BR28" s="434"/>
      <c r="BS28" s="435"/>
      <c r="BT28" s="436"/>
      <c r="BU28" s="436"/>
      <c r="BV28" s="436"/>
      <c r="BW28" s="436"/>
      <c r="BX28" s="436"/>
      <c r="BY28" s="436"/>
      <c r="BZ28" s="436"/>
      <c r="CA28" s="437"/>
      <c r="CB28" s="381"/>
      <c r="CC28" s="433"/>
      <c r="CD28" s="433"/>
      <c r="CE28" s="433"/>
      <c r="CF28" s="433"/>
      <c r="CG28" s="433"/>
      <c r="CH28" s="433"/>
      <c r="CI28" s="433"/>
      <c r="CJ28" s="433"/>
      <c r="CK28" s="433"/>
      <c r="CL28" s="434"/>
      <c r="CM28" s="435"/>
      <c r="CN28" s="436"/>
      <c r="CO28" s="436"/>
      <c r="CP28" s="436"/>
      <c r="CQ28" s="436"/>
      <c r="CR28" s="436"/>
      <c r="CS28" s="436"/>
      <c r="CT28" s="436"/>
      <c r="CU28" s="437"/>
      <c r="CV28" s="381"/>
      <c r="CW28" s="433"/>
      <c r="CX28" s="433"/>
      <c r="CY28" s="433"/>
      <c r="CZ28" s="433"/>
      <c r="DA28" s="433"/>
      <c r="DB28" s="433"/>
      <c r="DC28" s="433"/>
      <c r="DD28" s="433"/>
      <c r="DE28" s="433"/>
      <c r="DF28" s="434"/>
      <c r="DG28" s="435"/>
      <c r="DH28" s="436"/>
      <c r="DI28" s="436"/>
      <c r="DJ28" s="436"/>
      <c r="DK28" s="436"/>
      <c r="DL28" s="436"/>
      <c r="DM28" s="436"/>
      <c r="DN28" s="436"/>
      <c r="DO28" s="437"/>
      <c r="DP28" s="381"/>
      <c r="DQ28" s="433"/>
      <c r="DR28" s="433"/>
      <c r="DS28" s="433"/>
      <c r="DT28" s="433"/>
      <c r="DU28" s="433"/>
      <c r="DV28" s="433"/>
      <c r="DW28" s="433"/>
      <c r="DX28" s="433"/>
      <c r="DY28" s="433"/>
      <c r="DZ28" s="434"/>
      <c r="EA28" s="435"/>
      <c r="EB28" s="436"/>
      <c r="EC28" s="436"/>
      <c r="ED28" s="436"/>
      <c r="EE28" s="436"/>
      <c r="EF28" s="436"/>
      <c r="EG28" s="436"/>
      <c r="EH28" s="436"/>
      <c r="EI28" s="437"/>
      <c r="EJ28" s="381"/>
      <c r="EK28" s="433"/>
      <c r="EL28" s="433"/>
      <c r="EM28" s="433"/>
      <c r="EN28" s="433"/>
      <c r="EO28" s="433"/>
      <c r="EP28" s="433"/>
      <c r="EQ28" s="433"/>
      <c r="ER28" s="433"/>
      <c r="ES28" s="433"/>
      <c r="ET28" s="434"/>
      <c r="EU28" s="381"/>
      <c r="EV28" s="433"/>
      <c r="EW28" s="433"/>
      <c r="EX28" s="433"/>
      <c r="EY28" s="433"/>
      <c r="EZ28" s="433"/>
      <c r="FA28" s="433"/>
      <c r="FB28" s="433"/>
      <c r="FC28" s="433"/>
      <c r="FD28" s="433"/>
      <c r="FE28" s="433"/>
      <c r="FF28" s="434"/>
      <c r="FG28" s="435"/>
      <c r="FH28" s="436"/>
      <c r="FI28" s="436"/>
      <c r="FJ28" s="436"/>
      <c r="FK28" s="436"/>
      <c r="FL28" s="436"/>
      <c r="FM28" s="436"/>
      <c r="FN28" s="436"/>
      <c r="FO28" s="437"/>
      <c r="FP28" s="435"/>
      <c r="FQ28" s="436"/>
      <c r="FR28" s="436"/>
      <c r="FS28" s="436"/>
      <c r="FT28" s="436"/>
      <c r="FU28" s="436"/>
      <c r="FV28" s="437"/>
      <c r="FW28" s="381"/>
      <c r="FX28" s="433"/>
      <c r="FY28" s="433"/>
      <c r="FZ28" s="433"/>
      <c r="GA28" s="433"/>
      <c r="GB28" s="433"/>
      <c r="GC28" s="433"/>
      <c r="GD28" s="433"/>
      <c r="GE28" s="433"/>
      <c r="GF28" s="433"/>
      <c r="GG28" s="433"/>
      <c r="GH28" s="434"/>
      <c r="GI28" s="381"/>
      <c r="GJ28" s="433"/>
      <c r="GK28" s="433"/>
      <c r="GL28" s="433"/>
      <c r="GM28" s="433"/>
      <c r="GN28" s="433"/>
      <c r="GO28" s="433"/>
      <c r="GP28" s="433"/>
      <c r="GQ28" s="433"/>
      <c r="GR28" s="433"/>
      <c r="GS28" s="433"/>
      <c r="GT28" s="434"/>
      <c r="GU28" s="435"/>
      <c r="GV28" s="436"/>
      <c r="GW28" s="436"/>
      <c r="GX28" s="436"/>
      <c r="GY28" s="436"/>
      <c r="GZ28" s="436"/>
      <c r="HA28" s="436"/>
      <c r="HB28" s="436"/>
      <c r="HC28" s="437"/>
      <c r="HD28" s="381"/>
      <c r="HE28" s="433"/>
      <c r="HF28" s="433"/>
      <c r="HG28" s="433"/>
      <c r="HH28" s="433"/>
      <c r="HI28" s="433"/>
      <c r="HJ28" s="433"/>
      <c r="HK28" s="433"/>
      <c r="HL28" s="433"/>
      <c r="HM28" s="433"/>
      <c r="HN28" s="434"/>
      <c r="HO28" s="443"/>
      <c r="HP28" s="444"/>
      <c r="HQ28" s="444"/>
      <c r="HR28" s="444"/>
      <c r="HS28" s="444"/>
      <c r="HT28" s="444"/>
      <c r="HU28" s="444"/>
      <c r="HV28" s="444"/>
      <c r="HW28" s="444"/>
      <c r="HX28" s="444"/>
      <c r="HY28" s="444"/>
      <c r="HZ28" s="444"/>
      <c r="IA28" s="444"/>
      <c r="IB28" s="445"/>
    </row>
    <row r="29" spans="1:236" s="91" customFormat="1" ht="10.5" customHeight="1">
      <c r="A29" s="377" t="s">
        <v>8</v>
      </c>
      <c r="B29" s="438"/>
      <c r="C29" s="438"/>
      <c r="D29" s="438"/>
      <c r="E29" s="439"/>
      <c r="F29" s="440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2"/>
      <c r="AN29" s="381"/>
      <c r="AO29" s="433"/>
      <c r="AP29" s="433"/>
      <c r="AQ29" s="433"/>
      <c r="AR29" s="433"/>
      <c r="AS29" s="433"/>
      <c r="AT29" s="433"/>
      <c r="AU29" s="433"/>
      <c r="AV29" s="433"/>
      <c r="AW29" s="433"/>
      <c r="AX29" s="434"/>
      <c r="AY29" s="435"/>
      <c r="AZ29" s="436"/>
      <c r="BA29" s="436"/>
      <c r="BB29" s="436"/>
      <c r="BC29" s="436"/>
      <c r="BD29" s="436"/>
      <c r="BE29" s="436"/>
      <c r="BF29" s="436"/>
      <c r="BG29" s="437"/>
      <c r="BH29" s="381"/>
      <c r="BI29" s="433"/>
      <c r="BJ29" s="433"/>
      <c r="BK29" s="433"/>
      <c r="BL29" s="433"/>
      <c r="BM29" s="433"/>
      <c r="BN29" s="433"/>
      <c r="BO29" s="433"/>
      <c r="BP29" s="433"/>
      <c r="BQ29" s="433"/>
      <c r="BR29" s="434"/>
      <c r="BS29" s="435"/>
      <c r="BT29" s="436"/>
      <c r="BU29" s="436"/>
      <c r="BV29" s="436"/>
      <c r="BW29" s="436"/>
      <c r="BX29" s="436"/>
      <c r="BY29" s="436"/>
      <c r="BZ29" s="436"/>
      <c r="CA29" s="437"/>
      <c r="CB29" s="381"/>
      <c r="CC29" s="433"/>
      <c r="CD29" s="433"/>
      <c r="CE29" s="433"/>
      <c r="CF29" s="433"/>
      <c r="CG29" s="433"/>
      <c r="CH29" s="433"/>
      <c r="CI29" s="433"/>
      <c r="CJ29" s="433"/>
      <c r="CK29" s="433"/>
      <c r="CL29" s="434"/>
      <c r="CM29" s="435"/>
      <c r="CN29" s="436"/>
      <c r="CO29" s="436"/>
      <c r="CP29" s="436"/>
      <c r="CQ29" s="436"/>
      <c r="CR29" s="436"/>
      <c r="CS29" s="436"/>
      <c r="CT29" s="436"/>
      <c r="CU29" s="437"/>
      <c r="CV29" s="381"/>
      <c r="CW29" s="433"/>
      <c r="CX29" s="433"/>
      <c r="CY29" s="433"/>
      <c r="CZ29" s="433"/>
      <c r="DA29" s="433"/>
      <c r="DB29" s="433"/>
      <c r="DC29" s="433"/>
      <c r="DD29" s="433"/>
      <c r="DE29" s="433"/>
      <c r="DF29" s="434"/>
      <c r="DG29" s="435"/>
      <c r="DH29" s="436"/>
      <c r="DI29" s="436"/>
      <c r="DJ29" s="436"/>
      <c r="DK29" s="436"/>
      <c r="DL29" s="436"/>
      <c r="DM29" s="436"/>
      <c r="DN29" s="436"/>
      <c r="DO29" s="437"/>
      <c r="DP29" s="381"/>
      <c r="DQ29" s="433"/>
      <c r="DR29" s="433"/>
      <c r="DS29" s="433"/>
      <c r="DT29" s="433"/>
      <c r="DU29" s="433"/>
      <c r="DV29" s="433"/>
      <c r="DW29" s="433"/>
      <c r="DX29" s="433"/>
      <c r="DY29" s="433"/>
      <c r="DZ29" s="434"/>
      <c r="EA29" s="435"/>
      <c r="EB29" s="436"/>
      <c r="EC29" s="436"/>
      <c r="ED29" s="436"/>
      <c r="EE29" s="436"/>
      <c r="EF29" s="436"/>
      <c r="EG29" s="436"/>
      <c r="EH29" s="436"/>
      <c r="EI29" s="437"/>
      <c r="EJ29" s="381"/>
      <c r="EK29" s="433"/>
      <c r="EL29" s="433"/>
      <c r="EM29" s="433"/>
      <c r="EN29" s="433"/>
      <c r="EO29" s="433"/>
      <c r="EP29" s="433"/>
      <c r="EQ29" s="433"/>
      <c r="ER29" s="433"/>
      <c r="ES29" s="433"/>
      <c r="ET29" s="434"/>
      <c r="EU29" s="381"/>
      <c r="EV29" s="433"/>
      <c r="EW29" s="433"/>
      <c r="EX29" s="433"/>
      <c r="EY29" s="433"/>
      <c r="EZ29" s="433"/>
      <c r="FA29" s="433"/>
      <c r="FB29" s="433"/>
      <c r="FC29" s="433"/>
      <c r="FD29" s="433"/>
      <c r="FE29" s="433"/>
      <c r="FF29" s="434"/>
      <c r="FG29" s="435"/>
      <c r="FH29" s="436"/>
      <c r="FI29" s="436"/>
      <c r="FJ29" s="436"/>
      <c r="FK29" s="436"/>
      <c r="FL29" s="436"/>
      <c r="FM29" s="436"/>
      <c r="FN29" s="436"/>
      <c r="FO29" s="437"/>
      <c r="FP29" s="435"/>
      <c r="FQ29" s="436"/>
      <c r="FR29" s="436"/>
      <c r="FS29" s="436"/>
      <c r="FT29" s="436"/>
      <c r="FU29" s="436"/>
      <c r="FV29" s="437"/>
      <c r="FW29" s="381"/>
      <c r="FX29" s="433"/>
      <c r="FY29" s="433"/>
      <c r="FZ29" s="433"/>
      <c r="GA29" s="433"/>
      <c r="GB29" s="433"/>
      <c r="GC29" s="433"/>
      <c r="GD29" s="433"/>
      <c r="GE29" s="433"/>
      <c r="GF29" s="433"/>
      <c r="GG29" s="433"/>
      <c r="GH29" s="434"/>
      <c r="GI29" s="381"/>
      <c r="GJ29" s="433"/>
      <c r="GK29" s="433"/>
      <c r="GL29" s="433"/>
      <c r="GM29" s="433"/>
      <c r="GN29" s="433"/>
      <c r="GO29" s="433"/>
      <c r="GP29" s="433"/>
      <c r="GQ29" s="433"/>
      <c r="GR29" s="433"/>
      <c r="GS29" s="433"/>
      <c r="GT29" s="434"/>
      <c r="GU29" s="435"/>
      <c r="GV29" s="436"/>
      <c r="GW29" s="436"/>
      <c r="GX29" s="436"/>
      <c r="GY29" s="436"/>
      <c r="GZ29" s="436"/>
      <c r="HA29" s="436"/>
      <c r="HB29" s="436"/>
      <c r="HC29" s="437"/>
      <c r="HD29" s="381"/>
      <c r="HE29" s="433"/>
      <c r="HF29" s="433"/>
      <c r="HG29" s="433"/>
      <c r="HH29" s="433"/>
      <c r="HI29" s="433"/>
      <c r="HJ29" s="433"/>
      <c r="HK29" s="433"/>
      <c r="HL29" s="433"/>
      <c r="HM29" s="433"/>
      <c r="HN29" s="434"/>
      <c r="HO29" s="443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5"/>
    </row>
    <row r="30" spans="1:236" s="117" customFormat="1" ht="17.25" customHeight="1">
      <c r="A30" s="365" t="s">
        <v>182</v>
      </c>
      <c r="B30" s="366"/>
      <c r="C30" s="366"/>
      <c r="D30" s="366"/>
      <c r="E30" s="367"/>
      <c r="F30" s="321" t="s">
        <v>18</v>
      </c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3"/>
      <c r="AN30" s="368"/>
      <c r="AO30" s="369"/>
      <c r="AP30" s="369"/>
      <c r="AQ30" s="369"/>
      <c r="AR30" s="369"/>
      <c r="AS30" s="369"/>
      <c r="AT30" s="369"/>
      <c r="AU30" s="369"/>
      <c r="AV30" s="369"/>
      <c r="AW30" s="369"/>
      <c r="AX30" s="370"/>
      <c r="AY30" s="321">
        <f>AY31</f>
        <v>2.931</v>
      </c>
      <c r="AZ30" s="322"/>
      <c r="BA30" s="322"/>
      <c r="BB30" s="322"/>
      <c r="BC30" s="322"/>
      <c r="BD30" s="322"/>
      <c r="BE30" s="322"/>
      <c r="BF30" s="322"/>
      <c r="BG30" s="323"/>
      <c r="BH30" s="371">
        <f>BH31</f>
        <v>2.931</v>
      </c>
      <c r="BI30" s="372"/>
      <c r="BJ30" s="372"/>
      <c r="BK30" s="372"/>
      <c r="BL30" s="372"/>
      <c r="BM30" s="372"/>
      <c r="BN30" s="372"/>
      <c r="BO30" s="372"/>
      <c r="BP30" s="372"/>
      <c r="BQ30" s="372"/>
      <c r="BR30" s="373"/>
      <c r="BS30" s="321"/>
      <c r="BT30" s="322"/>
      <c r="BU30" s="322"/>
      <c r="BV30" s="322"/>
      <c r="BW30" s="322"/>
      <c r="BX30" s="322"/>
      <c r="BY30" s="322"/>
      <c r="BZ30" s="322"/>
      <c r="CA30" s="323"/>
      <c r="CB30" s="368"/>
      <c r="CC30" s="369"/>
      <c r="CD30" s="369"/>
      <c r="CE30" s="369"/>
      <c r="CF30" s="369"/>
      <c r="CG30" s="369"/>
      <c r="CH30" s="369"/>
      <c r="CI30" s="369"/>
      <c r="CJ30" s="369"/>
      <c r="CK30" s="369"/>
      <c r="CL30" s="370"/>
      <c r="CM30" s="321"/>
      <c r="CN30" s="322"/>
      <c r="CO30" s="322"/>
      <c r="CP30" s="322"/>
      <c r="CQ30" s="322"/>
      <c r="CR30" s="322"/>
      <c r="CS30" s="322"/>
      <c r="CT30" s="322"/>
      <c r="CU30" s="323"/>
      <c r="CV30" s="368"/>
      <c r="CW30" s="369"/>
      <c r="CX30" s="369"/>
      <c r="CY30" s="369"/>
      <c r="CZ30" s="369"/>
      <c r="DA30" s="369"/>
      <c r="DB30" s="369"/>
      <c r="DC30" s="369"/>
      <c r="DD30" s="369"/>
      <c r="DE30" s="369"/>
      <c r="DF30" s="370"/>
      <c r="DG30" s="321">
        <v>2.931</v>
      </c>
      <c r="DH30" s="322"/>
      <c r="DI30" s="322"/>
      <c r="DJ30" s="322"/>
      <c r="DK30" s="322"/>
      <c r="DL30" s="322"/>
      <c r="DM30" s="322"/>
      <c r="DN30" s="322"/>
      <c r="DO30" s="323"/>
      <c r="DP30" s="371">
        <f>DP31</f>
        <v>2.931</v>
      </c>
      <c r="DQ30" s="372"/>
      <c r="DR30" s="372"/>
      <c r="DS30" s="372"/>
      <c r="DT30" s="372"/>
      <c r="DU30" s="372"/>
      <c r="DV30" s="372"/>
      <c r="DW30" s="372"/>
      <c r="DX30" s="372"/>
      <c r="DY30" s="372"/>
      <c r="DZ30" s="373"/>
      <c r="EA30" s="321"/>
      <c r="EB30" s="322"/>
      <c r="EC30" s="322"/>
      <c r="ED30" s="322"/>
      <c r="EE30" s="322"/>
      <c r="EF30" s="322"/>
      <c r="EG30" s="322"/>
      <c r="EH30" s="322"/>
      <c r="EI30" s="323"/>
      <c r="EJ30" s="368"/>
      <c r="EK30" s="369"/>
      <c r="EL30" s="369"/>
      <c r="EM30" s="369"/>
      <c r="EN30" s="369"/>
      <c r="EO30" s="369"/>
      <c r="EP30" s="369"/>
      <c r="EQ30" s="369"/>
      <c r="ER30" s="369"/>
      <c r="ES30" s="369"/>
      <c r="ET30" s="370"/>
      <c r="EU30" s="368"/>
      <c r="EV30" s="369"/>
      <c r="EW30" s="369"/>
      <c r="EX30" s="369"/>
      <c r="EY30" s="369"/>
      <c r="EZ30" s="369"/>
      <c r="FA30" s="369"/>
      <c r="FB30" s="369"/>
      <c r="FC30" s="369"/>
      <c r="FD30" s="369"/>
      <c r="FE30" s="369"/>
      <c r="FF30" s="370"/>
      <c r="FG30" s="321">
        <f>FG31</f>
        <v>0</v>
      </c>
      <c r="FH30" s="322"/>
      <c r="FI30" s="322"/>
      <c r="FJ30" s="322"/>
      <c r="FK30" s="322"/>
      <c r="FL30" s="322"/>
      <c r="FM30" s="322"/>
      <c r="FN30" s="322"/>
      <c r="FO30" s="323"/>
      <c r="FP30" s="321" t="s">
        <v>179</v>
      </c>
      <c r="FQ30" s="322"/>
      <c r="FR30" s="322"/>
      <c r="FS30" s="322"/>
      <c r="FT30" s="322"/>
      <c r="FU30" s="322"/>
      <c r="FV30" s="323"/>
      <c r="FW30" s="368"/>
      <c r="FX30" s="369"/>
      <c r="FY30" s="369"/>
      <c r="FZ30" s="369"/>
      <c r="GA30" s="369"/>
      <c r="GB30" s="369"/>
      <c r="GC30" s="369"/>
      <c r="GD30" s="369"/>
      <c r="GE30" s="369"/>
      <c r="GF30" s="369"/>
      <c r="GG30" s="369"/>
      <c r="GH30" s="370"/>
      <c r="GI30" s="368"/>
      <c r="GJ30" s="369"/>
      <c r="GK30" s="369"/>
      <c r="GL30" s="369"/>
      <c r="GM30" s="369"/>
      <c r="GN30" s="369"/>
      <c r="GO30" s="369"/>
      <c r="GP30" s="369"/>
      <c r="GQ30" s="369"/>
      <c r="GR30" s="369"/>
      <c r="GS30" s="369"/>
      <c r="GT30" s="370"/>
      <c r="GU30" s="488" t="s">
        <v>69</v>
      </c>
      <c r="GV30" s="366"/>
      <c r="GW30" s="366"/>
      <c r="GX30" s="366"/>
      <c r="GY30" s="366"/>
      <c r="GZ30" s="366"/>
      <c r="HA30" s="366"/>
      <c r="HB30" s="366"/>
      <c r="HC30" s="367"/>
      <c r="HD30" s="488" t="s">
        <v>69</v>
      </c>
      <c r="HE30" s="366"/>
      <c r="HF30" s="366"/>
      <c r="HG30" s="366"/>
      <c r="HH30" s="366"/>
      <c r="HI30" s="366"/>
      <c r="HJ30" s="366"/>
      <c r="HK30" s="366"/>
      <c r="HL30" s="366"/>
      <c r="HM30" s="366"/>
      <c r="HN30" s="367"/>
      <c r="HO30" s="374"/>
      <c r="HP30" s="375"/>
      <c r="HQ30" s="375"/>
      <c r="HR30" s="375"/>
      <c r="HS30" s="375"/>
      <c r="HT30" s="375"/>
      <c r="HU30" s="375"/>
      <c r="HV30" s="375"/>
      <c r="HW30" s="375"/>
      <c r="HX30" s="375"/>
      <c r="HY30" s="375"/>
      <c r="HZ30" s="375"/>
      <c r="IA30" s="375"/>
      <c r="IB30" s="376"/>
    </row>
    <row r="31" spans="1:236" s="117" customFormat="1" ht="23.25" customHeight="1">
      <c r="A31" s="365" t="s">
        <v>186</v>
      </c>
      <c r="B31" s="366"/>
      <c r="C31" s="366"/>
      <c r="D31" s="366"/>
      <c r="E31" s="367"/>
      <c r="F31" s="343" t="s">
        <v>16</v>
      </c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5"/>
      <c r="AN31" s="368"/>
      <c r="AO31" s="369"/>
      <c r="AP31" s="369"/>
      <c r="AQ31" s="369"/>
      <c r="AR31" s="369"/>
      <c r="AS31" s="369"/>
      <c r="AT31" s="369"/>
      <c r="AU31" s="369"/>
      <c r="AV31" s="369"/>
      <c r="AW31" s="369"/>
      <c r="AX31" s="370"/>
      <c r="AY31" s="321">
        <f>AY32</f>
        <v>2.931</v>
      </c>
      <c r="AZ31" s="322"/>
      <c r="BA31" s="322"/>
      <c r="BB31" s="322"/>
      <c r="BC31" s="322"/>
      <c r="BD31" s="322"/>
      <c r="BE31" s="322"/>
      <c r="BF31" s="322"/>
      <c r="BG31" s="323"/>
      <c r="BH31" s="371">
        <f>BH32</f>
        <v>2.931</v>
      </c>
      <c r="BI31" s="372"/>
      <c r="BJ31" s="372"/>
      <c r="BK31" s="372"/>
      <c r="BL31" s="372"/>
      <c r="BM31" s="372"/>
      <c r="BN31" s="372"/>
      <c r="BO31" s="372"/>
      <c r="BP31" s="372"/>
      <c r="BQ31" s="372"/>
      <c r="BR31" s="373"/>
      <c r="BS31" s="321"/>
      <c r="BT31" s="322"/>
      <c r="BU31" s="322"/>
      <c r="BV31" s="322"/>
      <c r="BW31" s="322"/>
      <c r="BX31" s="322"/>
      <c r="BY31" s="322"/>
      <c r="BZ31" s="322"/>
      <c r="CA31" s="323"/>
      <c r="CB31" s="368"/>
      <c r="CC31" s="369"/>
      <c r="CD31" s="369"/>
      <c r="CE31" s="369"/>
      <c r="CF31" s="369"/>
      <c r="CG31" s="369"/>
      <c r="CH31" s="369"/>
      <c r="CI31" s="369"/>
      <c r="CJ31" s="369"/>
      <c r="CK31" s="369"/>
      <c r="CL31" s="370"/>
      <c r="CM31" s="321"/>
      <c r="CN31" s="322"/>
      <c r="CO31" s="322"/>
      <c r="CP31" s="322"/>
      <c r="CQ31" s="322"/>
      <c r="CR31" s="322"/>
      <c r="CS31" s="322"/>
      <c r="CT31" s="322"/>
      <c r="CU31" s="323"/>
      <c r="CV31" s="368"/>
      <c r="CW31" s="369"/>
      <c r="CX31" s="369"/>
      <c r="CY31" s="369"/>
      <c r="CZ31" s="369"/>
      <c r="DA31" s="369"/>
      <c r="DB31" s="369"/>
      <c r="DC31" s="369"/>
      <c r="DD31" s="369"/>
      <c r="DE31" s="369"/>
      <c r="DF31" s="370"/>
      <c r="DG31" s="321">
        <f>DG32</f>
        <v>2.931</v>
      </c>
      <c r="DH31" s="322"/>
      <c r="DI31" s="322"/>
      <c r="DJ31" s="322"/>
      <c r="DK31" s="322"/>
      <c r="DL31" s="322"/>
      <c r="DM31" s="322"/>
      <c r="DN31" s="322"/>
      <c r="DO31" s="323"/>
      <c r="DP31" s="371">
        <f>DP32</f>
        <v>2.931</v>
      </c>
      <c r="DQ31" s="372"/>
      <c r="DR31" s="372"/>
      <c r="DS31" s="372"/>
      <c r="DT31" s="372"/>
      <c r="DU31" s="372"/>
      <c r="DV31" s="372"/>
      <c r="DW31" s="372"/>
      <c r="DX31" s="372"/>
      <c r="DY31" s="372"/>
      <c r="DZ31" s="373"/>
      <c r="EA31" s="321"/>
      <c r="EB31" s="322"/>
      <c r="EC31" s="322"/>
      <c r="ED31" s="322"/>
      <c r="EE31" s="322"/>
      <c r="EF31" s="322"/>
      <c r="EG31" s="322"/>
      <c r="EH31" s="322"/>
      <c r="EI31" s="323"/>
      <c r="EJ31" s="368"/>
      <c r="EK31" s="369"/>
      <c r="EL31" s="369"/>
      <c r="EM31" s="369"/>
      <c r="EN31" s="369"/>
      <c r="EO31" s="369"/>
      <c r="EP31" s="369"/>
      <c r="EQ31" s="369"/>
      <c r="ER31" s="369"/>
      <c r="ES31" s="369"/>
      <c r="ET31" s="370"/>
      <c r="EU31" s="368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70"/>
      <c r="FG31" s="321">
        <f>FG32</f>
        <v>0</v>
      </c>
      <c r="FH31" s="322"/>
      <c r="FI31" s="322"/>
      <c r="FJ31" s="322"/>
      <c r="FK31" s="322"/>
      <c r="FL31" s="322"/>
      <c r="FM31" s="322"/>
      <c r="FN31" s="322"/>
      <c r="FO31" s="323"/>
      <c r="FP31" s="321" t="s">
        <v>179</v>
      </c>
      <c r="FQ31" s="322"/>
      <c r="FR31" s="322"/>
      <c r="FS31" s="322"/>
      <c r="FT31" s="322"/>
      <c r="FU31" s="322"/>
      <c r="FV31" s="323"/>
      <c r="FW31" s="368"/>
      <c r="FX31" s="369"/>
      <c r="FY31" s="369"/>
      <c r="FZ31" s="369"/>
      <c r="GA31" s="369"/>
      <c r="GB31" s="369"/>
      <c r="GC31" s="369"/>
      <c r="GD31" s="369"/>
      <c r="GE31" s="369"/>
      <c r="GF31" s="369"/>
      <c r="GG31" s="369"/>
      <c r="GH31" s="370"/>
      <c r="GI31" s="368"/>
      <c r="GJ31" s="369"/>
      <c r="GK31" s="369"/>
      <c r="GL31" s="369"/>
      <c r="GM31" s="369"/>
      <c r="GN31" s="369"/>
      <c r="GO31" s="369"/>
      <c r="GP31" s="369"/>
      <c r="GQ31" s="369"/>
      <c r="GR31" s="369"/>
      <c r="GS31" s="369"/>
      <c r="GT31" s="370"/>
      <c r="GU31" s="488" t="s">
        <v>69</v>
      </c>
      <c r="GV31" s="366"/>
      <c r="GW31" s="366"/>
      <c r="GX31" s="366"/>
      <c r="GY31" s="366"/>
      <c r="GZ31" s="366"/>
      <c r="HA31" s="366"/>
      <c r="HB31" s="366"/>
      <c r="HC31" s="367"/>
      <c r="HD31" s="519" t="s">
        <v>69</v>
      </c>
      <c r="HE31" s="520"/>
      <c r="HF31" s="520"/>
      <c r="HG31" s="520"/>
      <c r="HH31" s="520"/>
      <c r="HI31" s="520"/>
      <c r="HJ31" s="520"/>
      <c r="HK31" s="520"/>
      <c r="HL31" s="520"/>
      <c r="HM31" s="520"/>
      <c r="HN31" s="521"/>
      <c r="HO31" s="374"/>
      <c r="HP31" s="375"/>
      <c r="HQ31" s="375"/>
      <c r="HR31" s="375"/>
      <c r="HS31" s="375"/>
      <c r="HT31" s="375"/>
      <c r="HU31" s="375"/>
      <c r="HV31" s="375"/>
      <c r="HW31" s="375"/>
      <c r="HX31" s="375"/>
      <c r="HY31" s="375"/>
      <c r="HZ31" s="375"/>
      <c r="IA31" s="375"/>
      <c r="IB31" s="376"/>
    </row>
    <row r="32" spans="1:236" s="91" customFormat="1" ht="70.5" customHeight="1">
      <c r="A32" s="377" t="s">
        <v>149</v>
      </c>
      <c r="B32" s="438"/>
      <c r="C32" s="438"/>
      <c r="D32" s="438"/>
      <c r="E32" s="439"/>
      <c r="F32" s="379" t="s">
        <v>526</v>
      </c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7"/>
      <c r="AM32" s="518"/>
      <c r="AN32" s="381"/>
      <c r="AO32" s="433"/>
      <c r="AP32" s="433"/>
      <c r="AQ32" s="433"/>
      <c r="AR32" s="433"/>
      <c r="AS32" s="433"/>
      <c r="AT32" s="433"/>
      <c r="AU32" s="433"/>
      <c r="AV32" s="433"/>
      <c r="AW32" s="433"/>
      <c r="AX32" s="434"/>
      <c r="AY32" s="435">
        <v>2.931</v>
      </c>
      <c r="AZ32" s="436"/>
      <c r="BA32" s="436"/>
      <c r="BB32" s="436"/>
      <c r="BC32" s="436"/>
      <c r="BD32" s="436"/>
      <c r="BE32" s="436"/>
      <c r="BF32" s="436"/>
      <c r="BG32" s="437"/>
      <c r="BH32" s="383">
        <v>2.931</v>
      </c>
      <c r="BI32" s="515"/>
      <c r="BJ32" s="515"/>
      <c r="BK32" s="515"/>
      <c r="BL32" s="515"/>
      <c r="BM32" s="515"/>
      <c r="BN32" s="515"/>
      <c r="BO32" s="515"/>
      <c r="BP32" s="515"/>
      <c r="BQ32" s="515"/>
      <c r="BR32" s="516"/>
      <c r="BS32" s="435"/>
      <c r="BT32" s="436"/>
      <c r="BU32" s="436"/>
      <c r="BV32" s="436"/>
      <c r="BW32" s="436"/>
      <c r="BX32" s="436"/>
      <c r="BY32" s="436"/>
      <c r="BZ32" s="436"/>
      <c r="CA32" s="437"/>
      <c r="CB32" s="381"/>
      <c r="CC32" s="433"/>
      <c r="CD32" s="433"/>
      <c r="CE32" s="433"/>
      <c r="CF32" s="433"/>
      <c r="CG32" s="433"/>
      <c r="CH32" s="433"/>
      <c r="CI32" s="433"/>
      <c r="CJ32" s="433"/>
      <c r="CK32" s="433"/>
      <c r="CL32" s="434"/>
      <c r="CM32" s="435"/>
      <c r="CN32" s="436"/>
      <c r="CO32" s="436"/>
      <c r="CP32" s="436"/>
      <c r="CQ32" s="436"/>
      <c r="CR32" s="436"/>
      <c r="CS32" s="436"/>
      <c r="CT32" s="436"/>
      <c r="CU32" s="437"/>
      <c r="CV32" s="381"/>
      <c r="CW32" s="433"/>
      <c r="CX32" s="433"/>
      <c r="CY32" s="433"/>
      <c r="CZ32" s="433"/>
      <c r="DA32" s="433"/>
      <c r="DB32" s="433"/>
      <c r="DC32" s="433"/>
      <c r="DD32" s="433"/>
      <c r="DE32" s="433"/>
      <c r="DF32" s="434"/>
      <c r="DG32" s="435">
        <v>2.931</v>
      </c>
      <c r="DH32" s="436"/>
      <c r="DI32" s="436"/>
      <c r="DJ32" s="436"/>
      <c r="DK32" s="436"/>
      <c r="DL32" s="436"/>
      <c r="DM32" s="436"/>
      <c r="DN32" s="436"/>
      <c r="DO32" s="437"/>
      <c r="DP32" s="383">
        <v>2.931</v>
      </c>
      <c r="DQ32" s="515"/>
      <c r="DR32" s="515"/>
      <c r="DS32" s="515"/>
      <c r="DT32" s="515"/>
      <c r="DU32" s="515"/>
      <c r="DV32" s="515"/>
      <c r="DW32" s="515"/>
      <c r="DX32" s="515"/>
      <c r="DY32" s="515"/>
      <c r="DZ32" s="516"/>
      <c r="EA32" s="435"/>
      <c r="EB32" s="436"/>
      <c r="EC32" s="436"/>
      <c r="ED32" s="436"/>
      <c r="EE32" s="436"/>
      <c r="EF32" s="436"/>
      <c r="EG32" s="436"/>
      <c r="EH32" s="436"/>
      <c r="EI32" s="437"/>
      <c r="EJ32" s="381"/>
      <c r="EK32" s="433"/>
      <c r="EL32" s="433"/>
      <c r="EM32" s="433"/>
      <c r="EN32" s="433"/>
      <c r="EO32" s="433"/>
      <c r="EP32" s="433"/>
      <c r="EQ32" s="433"/>
      <c r="ER32" s="433"/>
      <c r="ES32" s="433"/>
      <c r="ET32" s="434"/>
      <c r="EU32" s="381"/>
      <c r="EV32" s="433"/>
      <c r="EW32" s="433"/>
      <c r="EX32" s="433"/>
      <c r="EY32" s="433"/>
      <c r="EZ32" s="433"/>
      <c r="FA32" s="433"/>
      <c r="FB32" s="433"/>
      <c r="FC32" s="433"/>
      <c r="FD32" s="433"/>
      <c r="FE32" s="433"/>
      <c r="FF32" s="434"/>
      <c r="FG32" s="435">
        <f>BH32-AY32</f>
        <v>0</v>
      </c>
      <c r="FH32" s="436"/>
      <c r="FI32" s="436"/>
      <c r="FJ32" s="436"/>
      <c r="FK32" s="436"/>
      <c r="FL32" s="436"/>
      <c r="FM32" s="436"/>
      <c r="FN32" s="436"/>
      <c r="FO32" s="437"/>
      <c r="FP32" s="435" t="s">
        <v>179</v>
      </c>
      <c r="FQ32" s="436"/>
      <c r="FR32" s="436"/>
      <c r="FS32" s="436"/>
      <c r="FT32" s="436"/>
      <c r="FU32" s="436"/>
      <c r="FV32" s="437"/>
      <c r="FW32" s="381"/>
      <c r="FX32" s="433"/>
      <c r="FY32" s="433"/>
      <c r="FZ32" s="433"/>
      <c r="GA32" s="433"/>
      <c r="GB32" s="433"/>
      <c r="GC32" s="433"/>
      <c r="GD32" s="433"/>
      <c r="GE32" s="433"/>
      <c r="GF32" s="433"/>
      <c r="GG32" s="433"/>
      <c r="GH32" s="434"/>
      <c r="GI32" s="381"/>
      <c r="GJ32" s="433"/>
      <c r="GK32" s="433"/>
      <c r="GL32" s="433"/>
      <c r="GM32" s="433"/>
      <c r="GN32" s="433"/>
      <c r="GO32" s="433"/>
      <c r="GP32" s="433"/>
      <c r="GQ32" s="433"/>
      <c r="GR32" s="433"/>
      <c r="GS32" s="433"/>
      <c r="GT32" s="434"/>
      <c r="GU32" s="394" t="s">
        <v>69</v>
      </c>
      <c r="GV32" s="438"/>
      <c r="GW32" s="438"/>
      <c r="GX32" s="438"/>
      <c r="GY32" s="438"/>
      <c r="GZ32" s="438"/>
      <c r="HA32" s="438"/>
      <c r="HB32" s="438"/>
      <c r="HC32" s="439"/>
      <c r="HD32" s="394" t="s">
        <v>69</v>
      </c>
      <c r="HE32" s="438"/>
      <c r="HF32" s="438"/>
      <c r="HG32" s="438"/>
      <c r="HH32" s="438"/>
      <c r="HI32" s="438"/>
      <c r="HJ32" s="438"/>
      <c r="HK32" s="438"/>
      <c r="HL32" s="438"/>
      <c r="HM32" s="438"/>
      <c r="HN32" s="439"/>
      <c r="HO32" s="505" t="s">
        <v>203</v>
      </c>
      <c r="HP32" s="506"/>
      <c r="HQ32" s="506"/>
      <c r="HR32" s="506"/>
      <c r="HS32" s="506"/>
      <c r="HT32" s="506"/>
      <c r="HU32" s="506"/>
      <c r="HV32" s="506"/>
      <c r="HW32" s="506"/>
      <c r="HX32" s="506"/>
      <c r="HY32" s="506"/>
      <c r="HZ32" s="506"/>
      <c r="IA32" s="506"/>
      <c r="IB32" s="507"/>
    </row>
    <row r="33" spans="1:236" s="91" customFormat="1" ht="10.5" customHeight="1">
      <c r="A33" s="365" t="s">
        <v>187</v>
      </c>
      <c r="B33" s="366"/>
      <c r="C33" s="366"/>
      <c r="D33" s="366"/>
      <c r="E33" s="367"/>
      <c r="F33" s="446" t="s">
        <v>13</v>
      </c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8"/>
      <c r="AN33" s="368"/>
      <c r="AO33" s="369"/>
      <c r="AP33" s="369"/>
      <c r="AQ33" s="369"/>
      <c r="AR33" s="369"/>
      <c r="AS33" s="369"/>
      <c r="AT33" s="369"/>
      <c r="AU33" s="369"/>
      <c r="AV33" s="369"/>
      <c r="AW33" s="369"/>
      <c r="AX33" s="370"/>
      <c r="AY33" s="321"/>
      <c r="AZ33" s="322"/>
      <c r="BA33" s="322"/>
      <c r="BB33" s="322"/>
      <c r="BC33" s="322"/>
      <c r="BD33" s="322"/>
      <c r="BE33" s="322"/>
      <c r="BF33" s="322"/>
      <c r="BG33" s="323"/>
      <c r="BH33" s="368"/>
      <c r="BI33" s="369"/>
      <c r="BJ33" s="369"/>
      <c r="BK33" s="369"/>
      <c r="BL33" s="369"/>
      <c r="BM33" s="369"/>
      <c r="BN33" s="369"/>
      <c r="BO33" s="369"/>
      <c r="BP33" s="369"/>
      <c r="BQ33" s="369"/>
      <c r="BR33" s="370"/>
      <c r="BS33" s="321"/>
      <c r="BT33" s="322"/>
      <c r="BU33" s="322"/>
      <c r="BV33" s="322"/>
      <c r="BW33" s="322"/>
      <c r="BX33" s="322"/>
      <c r="BY33" s="322"/>
      <c r="BZ33" s="322"/>
      <c r="CA33" s="323"/>
      <c r="CB33" s="368"/>
      <c r="CC33" s="369"/>
      <c r="CD33" s="369"/>
      <c r="CE33" s="369"/>
      <c r="CF33" s="369"/>
      <c r="CG33" s="369"/>
      <c r="CH33" s="369"/>
      <c r="CI33" s="369"/>
      <c r="CJ33" s="369"/>
      <c r="CK33" s="369"/>
      <c r="CL33" s="370"/>
      <c r="CM33" s="321"/>
      <c r="CN33" s="322"/>
      <c r="CO33" s="322"/>
      <c r="CP33" s="322"/>
      <c r="CQ33" s="322"/>
      <c r="CR33" s="322"/>
      <c r="CS33" s="322"/>
      <c r="CT33" s="322"/>
      <c r="CU33" s="323"/>
      <c r="CV33" s="368"/>
      <c r="CW33" s="369"/>
      <c r="CX33" s="369"/>
      <c r="CY33" s="369"/>
      <c r="CZ33" s="369"/>
      <c r="DA33" s="369"/>
      <c r="DB33" s="369"/>
      <c r="DC33" s="369"/>
      <c r="DD33" s="369"/>
      <c r="DE33" s="369"/>
      <c r="DF33" s="370"/>
      <c r="DG33" s="321"/>
      <c r="DH33" s="322"/>
      <c r="DI33" s="322"/>
      <c r="DJ33" s="322"/>
      <c r="DK33" s="322"/>
      <c r="DL33" s="322"/>
      <c r="DM33" s="322"/>
      <c r="DN33" s="322"/>
      <c r="DO33" s="323"/>
      <c r="DP33" s="368"/>
      <c r="DQ33" s="369"/>
      <c r="DR33" s="369"/>
      <c r="DS33" s="369"/>
      <c r="DT33" s="369"/>
      <c r="DU33" s="369"/>
      <c r="DV33" s="369"/>
      <c r="DW33" s="369"/>
      <c r="DX33" s="369"/>
      <c r="DY33" s="369"/>
      <c r="DZ33" s="370"/>
      <c r="EA33" s="321"/>
      <c r="EB33" s="322"/>
      <c r="EC33" s="322"/>
      <c r="ED33" s="322"/>
      <c r="EE33" s="322"/>
      <c r="EF33" s="322"/>
      <c r="EG33" s="322"/>
      <c r="EH33" s="322"/>
      <c r="EI33" s="323"/>
      <c r="EJ33" s="368"/>
      <c r="EK33" s="369"/>
      <c r="EL33" s="369"/>
      <c r="EM33" s="369"/>
      <c r="EN33" s="369"/>
      <c r="EO33" s="369"/>
      <c r="EP33" s="369"/>
      <c r="EQ33" s="369"/>
      <c r="ER33" s="369"/>
      <c r="ES33" s="369"/>
      <c r="ET33" s="370"/>
      <c r="EU33" s="368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70"/>
      <c r="FG33" s="321"/>
      <c r="FH33" s="322"/>
      <c r="FI33" s="322"/>
      <c r="FJ33" s="322"/>
      <c r="FK33" s="322"/>
      <c r="FL33" s="322"/>
      <c r="FM33" s="322"/>
      <c r="FN33" s="322"/>
      <c r="FO33" s="323"/>
      <c r="FP33" s="321"/>
      <c r="FQ33" s="322"/>
      <c r="FR33" s="322"/>
      <c r="FS33" s="322"/>
      <c r="FT33" s="322"/>
      <c r="FU33" s="322"/>
      <c r="FV33" s="323"/>
      <c r="FW33" s="368"/>
      <c r="FX33" s="369"/>
      <c r="FY33" s="369"/>
      <c r="FZ33" s="369"/>
      <c r="GA33" s="369"/>
      <c r="GB33" s="369"/>
      <c r="GC33" s="369"/>
      <c r="GD33" s="369"/>
      <c r="GE33" s="369"/>
      <c r="GF33" s="369"/>
      <c r="GG33" s="369"/>
      <c r="GH33" s="370"/>
      <c r="GI33" s="368"/>
      <c r="GJ33" s="369"/>
      <c r="GK33" s="369"/>
      <c r="GL33" s="369"/>
      <c r="GM33" s="369"/>
      <c r="GN33" s="369"/>
      <c r="GO33" s="369"/>
      <c r="GP33" s="369"/>
      <c r="GQ33" s="369"/>
      <c r="GR33" s="369"/>
      <c r="GS33" s="369"/>
      <c r="GT33" s="370"/>
      <c r="GU33" s="321"/>
      <c r="GV33" s="322"/>
      <c r="GW33" s="322"/>
      <c r="GX33" s="322"/>
      <c r="GY33" s="322"/>
      <c r="GZ33" s="322"/>
      <c r="HA33" s="322"/>
      <c r="HB33" s="322"/>
      <c r="HC33" s="323"/>
      <c r="HD33" s="368"/>
      <c r="HE33" s="369"/>
      <c r="HF33" s="369"/>
      <c r="HG33" s="369"/>
      <c r="HH33" s="369"/>
      <c r="HI33" s="369"/>
      <c r="HJ33" s="369"/>
      <c r="HK33" s="369"/>
      <c r="HL33" s="369"/>
      <c r="HM33" s="369"/>
      <c r="HN33" s="370"/>
      <c r="HO33" s="374"/>
      <c r="HP33" s="375"/>
      <c r="HQ33" s="375"/>
      <c r="HR33" s="375"/>
      <c r="HS33" s="375"/>
      <c r="HT33" s="375"/>
      <c r="HU33" s="375"/>
      <c r="HV33" s="375"/>
      <c r="HW33" s="375"/>
      <c r="HX33" s="375"/>
      <c r="HY33" s="375"/>
      <c r="HZ33" s="375"/>
      <c r="IA33" s="375"/>
      <c r="IB33" s="376"/>
    </row>
    <row r="34" spans="1:236" s="91" customFormat="1" ht="10.5" customHeight="1">
      <c r="A34" s="377" t="s">
        <v>176</v>
      </c>
      <c r="B34" s="438"/>
      <c r="C34" s="438"/>
      <c r="D34" s="438"/>
      <c r="E34" s="439"/>
      <c r="F34" s="440" t="s">
        <v>10</v>
      </c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2"/>
      <c r="AN34" s="381"/>
      <c r="AO34" s="433"/>
      <c r="AP34" s="433"/>
      <c r="AQ34" s="433"/>
      <c r="AR34" s="433"/>
      <c r="AS34" s="433"/>
      <c r="AT34" s="433"/>
      <c r="AU34" s="433"/>
      <c r="AV34" s="433"/>
      <c r="AW34" s="433"/>
      <c r="AX34" s="434"/>
      <c r="AY34" s="435"/>
      <c r="AZ34" s="436"/>
      <c r="BA34" s="436"/>
      <c r="BB34" s="436"/>
      <c r="BC34" s="436"/>
      <c r="BD34" s="436"/>
      <c r="BE34" s="436"/>
      <c r="BF34" s="436"/>
      <c r="BG34" s="437"/>
      <c r="BH34" s="381"/>
      <c r="BI34" s="433"/>
      <c r="BJ34" s="433"/>
      <c r="BK34" s="433"/>
      <c r="BL34" s="433"/>
      <c r="BM34" s="433"/>
      <c r="BN34" s="433"/>
      <c r="BO34" s="433"/>
      <c r="BP34" s="433"/>
      <c r="BQ34" s="433"/>
      <c r="BR34" s="434"/>
      <c r="BS34" s="435"/>
      <c r="BT34" s="436"/>
      <c r="BU34" s="436"/>
      <c r="BV34" s="436"/>
      <c r="BW34" s="436"/>
      <c r="BX34" s="436"/>
      <c r="BY34" s="436"/>
      <c r="BZ34" s="436"/>
      <c r="CA34" s="437"/>
      <c r="CB34" s="381"/>
      <c r="CC34" s="433"/>
      <c r="CD34" s="433"/>
      <c r="CE34" s="433"/>
      <c r="CF34" s="433"/>
      <c r="CG34" s="433"/>
      <c r="CH34" s="433"/>
      <c r="CI34" s="433"/>
      <c r="CJ34" s="433"/>
      <c r="CK34" s="433"/>
      <c r="CL34" s="434"/>
      <c r="CM34" s="435"/>
      <c r="CN34" s="436"/>
      <c r="CO34" s="436"/>
      <c r="CP34" s="436"/>
      <c r="CQ34" s="436"/>
      <c r="CR34" s="436"/>
      <c r="CS34" s="436"/>
      <c r="CT34" s="436"/>
      <c r="CU34" s="437"/>
      <c r="CV34" s="381"/>
      <c r="CW34" s="433"/>
      <c r="CX34" s="433"/>
      <c r="CY34" s="433"/>
      <c r="CZ34" s="433"/>
      <c r="DA34" s="433"/>
      <c r="DB34" s="433"/>
      <c r="DC34" s="433"/>
      <c r="DD34" s="433"/>
      <c r="DE34" s="433"/>
      <c r="DF34" s="434"/>
      <c r="DG34" s="435"/>
      <c r="DH34" s="436"/>
      <c r="DI34" s="436"/>
      <c r="DJ34" s="436"/>
      <c r="DK34" s="436"/>
      <c r="DL34" s="436"/>
      <c r="DM34" s="436"/>
      <c r="DN34" s="436"/>
      <c r="DO34" s="437"/>
      <c r="DP34" s="381"/>
      <c r="DQ34" s="433"/>
      <c r="DR34" s="433"/>
      <c r="DS34" s="433"/>
      <c r="DT34" s="433"/>
      <c r="DU34" s="433"/>
      <c r="DV34" s="433"/>
      <c r="DW34" s="433"/>
      <c r="DX34" s="433"/>
      <c r="DY34" s="433"/>
      <c r="DZ34" s="434"/>
      <c r="EA34" s="435"/>
      <c r="EB34" s="436"/>
      <c r="EC34" s="436"/>
      <c r="ED34" s="436"/>
      <c r="EE34" s="436"/>
      <c r="EF34" s="436"/>
      <c r="EG34" s="436"/>
      <c r="EH34" s="436"/>
      <c r="EI34" s="437"/>
      <c r="EJ34" s="381"/>
      <c r="EK34" s="433"/>
      <c r="EL34" s="433"/>
      <c r="EM34" s="433"/>
      <c r="EN34" s="433"/>
      <c r="EO34" s="433"/>
      <c r="EP34" s="433"/>
      <c r="EQ34" s="433"/>
      <c r="ER34" s="433"/>
      <c r="ES34" s="433"/>
      <c r="ET34" s="434"/>
      <c r="EU34" s="381"/>
      <c r="EV34" s="433"/>
      <c r="EW34" s="433"/>
      <c r="EX34" s="433"/>
      <c r="EY34" s="433"/>
      <c r="EZ34" s="433"/>
      <c r="FA34" s="433"/>
      <c r="FB34" s="433"/>
      <c r="FC34" s="433"/>
      <c r="FD34" s="433"/>
      <c r="FE34" s="433"/>
      <c r="FF34" s="434"/>
      <c r="FG34" s="435"/>
      <c r="FH34" s="436"/>
      <c r="FI34" s="436"/>
      <c r="FJ34" s="436"/>
      <c r="FK34" s="436"/>
      <c r="FL34" s="436"/>
      <c r="FM34" s="436"/>
      <c r="FN34" s="436"/>
      <c r="FO34" s="437"/>
      <c r="FP34" s="435"/>
      <c r="FQ34" s="436"/>
      <c r="FR34" s="436"/>
      <c r="FS34" s="436"/>
      <c r="FT34" s="436"/>
      <c r="FU34" s="436"/>
      <c r="FV34" s="437"/>
      <c r="FW34" s="381"/>
      <c r="FX34" s="433"/>
      <c r="FY34" s="433"/>
      <c r="FZ34" s="433"/>
      <c r="GA34" s="433"/>
      <c r="GB34" s="433"/>
      <c r="GC34" s="433"/>
      <c r="GD34" s="433"/>
      <c r="GE34" s="433"/>
      <c r="GF34" s="433"/>
      <c r="GG34" s="433"/>
      <c r="GH34" s="434"/>
      <c r="GI34" s="381"/>
      <c r="GJ34" s="433"/>
      <c r="GK34" s="433"/>
      <c r="GL34" s="433"/>
      <c r="GM34" s="433"/>
      <c r="GN34" s="433"/>
      <c r="GO34" s="433"/>
      <c r="GP34" s="433"/>
      <c r="GQ34" s="433"/>
      <c r="GR34" s="433"/>
      <c r="GS34" s="433"/>
      <c r="GT34" s="434"/>
      <c r="GU34" s="435"/>
      <c r="GV34" s="436"/>
      <c r="GW34" s="436"/>
      <c r="GX34" s="436"/>
      <c r="GY34" s="436"/>
      <c r="GZ34" s="436"/>
      <c r="HA34" s="436"/>
      <c r="HB34" s="436"/>
      <c r="HC34" s="437"/>
      <c r="HD34" s="381"/>
      <c r="HE34" s="433"/>
      <c r="HF34" s="433"/>
      <c r="HG34" s="433"/>
      <c r="HH34" s="433"/>
      <c r="HI34" s="433"/>
      <c r="HJ34" s="433"/>
      <c r="HK34" s="433"/>
      <c r="HL34" s="433"/>
      <c r="HM34" s="433"/>
      <c r="HN34" s="434"/>
      <c r="HO34" s="443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5"/>
    </row>
    <row r="35" spans="1:236" s="91" customFormat="1" ht="10.5" customHeight="1">
      <c r="A35" s="377"/>
      <c r="B35" s="438"/>
      <c r="C35" s="438"/>
      <c r="D35" s="438"/>
      <c r="E35" s="439"/>
      <c r="F35" s="440" t="s">
        <v>188</v>
      </c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2"/>
      <c r="AN35" s="381"/>
      <c r="AO35" s="433"/>
      <c r="AP35" s="433"/>
      <c r="AQ35" s="433"/>
      <c r="AR35" s="433"/>
      <c r="AS35" s="433"/>
      <c r="AT35" s="433"/>
      <c r="AU35" s="433"/>
      <c r="AV35" s="433"/>
      <c r="AW35" s="433"/>
      <c r="AX35" s="434"/>
      <c r="AY35" s="435"/>
      <c r="AZ35" s="436"/>
      <c r="BA35" s="436"/>
      <c r="BB35" s="436"/>
      <c r="BC35" s="436"/>
      <c r="BD35" s="436"/>
      <c r="BE35" s="436"/>
      <c r="BF35" s="436"/>
      <c r="BG35" s="437"/>
      <c r="BH35" s="381"/>
      <c r="BI35" s="433"/>
      <c r="BJ35" s="433"/>
      <c r="BK35" s="433"/>
      <c r="BL35" s="433"/>
      <c r="BM35" s="433"/>
      <c r="BN35" s="433"/>
      <c r="BO35" s="433"/>
      <c r="BP35" s="433"/>
      <c r="BQ35" s="433"/>
      <c r="BR35" s="434"/>
      <c r="BS35" s="435"/>
      <c r="BT35" s="436"/>
      <c r="BU35" s="436"/>
      <c r="BV35" s="436"/>
      <c r="BW35" s="436"/>
      <c r="BX35" s="436"/>
      <c r="BY35" s="436"/>
      <c r="BZ35" s="436"/>
      <c r="CA35" s="437"/>
      <c r="CB35" s="381"/>
      <c r="CC35" s="433"/>
      <c r="CD35" s="433"/>
      <c r="CE35" s="433"/>
      <c r="CF35" s="433"/>
      <c r="CG35" s="433"/>
      <c r="CH35" s="433"/>
      <c r="CI35" s="433"/>
      <c r="CJ35" s="433"/>
      <c r="CK35" s="433"/>
      <c r="CL35" s="434"/>
      <c r="CM35" s="435"/>
      <c r="CN35" s="436"/>
      <c r="CO35" s="436"/>
      <c r="CP35" s="436"/>
      <c r="CQ35" s="436"/>
      <c r="CR35" s="436"/>
      <c r="CS35" s="436"/>
      <c r="CT35" s="436"/>
      <c r="CU35" s="437"/>
      <c r="CV35" s="381"/>
      <c r="CW35" s="433"/>
      <c r="CX35" s="433"/>
      <c r="CY35" s="433"/>
      <c r="CZ35" s="433"/>
      <c r="DA35" s="433"/>
      <c r="DB35" s="433"/>
      <c r="DC35" s="433"/>
      <c r="DD35" s="433"/>
      <c r="DE35" s="433"/>
      <c r="DF35" s="434"/>
      <c r="DG35" s="435"/>
      <c r="DH35" s="436"/>
      <c r="DI35" s="436"/>
      <c r="DJ35" s="436"/>
      <c r="DK35" s="436"/>
      <c r="DL35" s="436"/>
      <c r="DM35" s="436"/>
      <c r="DN35" s="436"/>
      <c r="DO35" s="437"/>
      <c r="DP35" s="381"/>
      <c r="DQ35" s="433"/>
      <c r="DR35" s="433"/>
      <c r="DS35" s="433"/>
      <c r="DT35" s="433"/>
      <c r="DU35" s="433"/>
      <c r="DV35" s="433"/>
      <c r="DW35" s="433"/>
      <c r="DX35" s="433"/>
      <c r="DY35" s="433"/>
      <c r="DZ35" s="434"/>
      <c r="EA35" s="435"/>
      <c r="EB35" s="436"/>
      <c r="EC35" s="436"/>
      <c r="ED35" s="436"/>
      <c r="EE35" s="436"/>
      <c r="EF35" s="436"/>
      <c r="EG35" s="436"/>
      <c r="EH35" s="436"/>
      <c r="EI35" s="437"/>
      <c r="EJ35" s="381"/>
      <c r="EK35" s="433"/>
      <c r="EL35" s="433"/>
      <c r="EM35" s="433"/>
      <c r="EN35" s="433"/>
      <c r="EO35" s="433"/>
      <c r="EP35" s="433"/>
      <c r="EQ35" s="433"/>
      <c r="ER35" s="433"/>
      <c r="ES35" s="433"/>
      <c r="ET35" s="434"/>
      <c r="EU35" s="381"/>
      <c r="EV35" s="433"/>
      <c r="EW35" s="433"/>
      <c r="EX35" s="433"/>
      <c r="EY35" s="433"/>
      <c r="EZ35" s="433"/>
      <c r="FA35" s="433"/>
      <c r="FB35" s="433"/>
      <c r="FC35" s="433"/>
      <c r="FD35" s="433"/>
      <c r="FE35" s="433"/>
      <c r="FF35" s="434"/>
      <c r="FG35" s="435"/>
      <c r="FH35" s="436"/>
      <c r="FI35" s="436"/>
      <c r="FJ35" s="436"/>
      <c r="FK35" s="436"/>
      <c r="FL35" s="436"/>
      <c r="FM35" s="436"/>
      <c r="FN35" s="436"/>
      <c r="FO35" s="437"/>
      <c r="FP35" s="435"/>
      <c r="FQ35" s="436"/>
      <c r="FR35" s="436"/>
      <c r="FS35" s="436"/>
      <c r="FT35" s="436"/>
      <c r="FU35" s="436"/>
      <c r="FV35" s="437"/>
      <c r="FW35" s="381"/>
      <c r="FX35" s="433"/>
      <c r="FY35" s="433"/>
      <c r="FZ35" s="433"/>
      <c r="GA35" s="433"/>
      <c r="GB35" s="433"/>
      <c r="GC35" s="433"/>
      <c r="GD35" s="433"/>
      <c r="GE35" s="433"/>
      <c r="GF35" s="433"/>
      <c r="GG35" s="433"/>
      <c r="GH35" s="434"/>
      <c r="GI35" s="381"/>
      <c r="GJ35" s="433"/>
      <c r="GK35" s="433"/>
      <c r="GL35" s="433"/>
      <c r="GM35" s="433"/>
      <c r="GN35" s="433"/>
      <c r="GO35" s="433"/>
      <c r="GP35" s="433"/>
      <c r="GQ35" s="433"/>
      <c r="GR35" s="433"/>
      <c r="GS35" s="433"/>
      <c r="GT35" s="434"/>
      <c r="GU35" s="435"/>
      <c r="GV35" s="436"/>
      <c r="GW35" s="436"/>
      <c r="GX35" s="436"/>
      <c r="GY35" s="436"/>
      <c r="GZ35" s="436"/>
      <c r="HA35" s="436"/>
      <c r="HB35" s="436"/>
      <c r="HC35" s="437"/>
      <c r="HD35" s="381"/>
      <c r="HE35" s="433"/>
      <c r="HF35" s="433"/>
      <c r="HG35" s="433"/>
      <c r="HH35" s="433"/>
      <c r="HI35" s="433"/>
      <c r="HJ35" s="433"/>
      <c r="HK35" s="433"/>
      <c r="HL35" s="433"/>
      <c r="HM35" s="433"/>
      <c r="HN35" s="434"/>
      <c r="HO35" s="443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5"/>
    </row>
    <row r="36" spans="1:236" s="91" customFormat="1" ht="10.5" customHeight="1">
      <c r="A36" s="449" t="s">
        <v>12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1"/>
      <c r="AN36" s="368"/>
      <c r="AO36" s="369"/>
      <c r="AP36" s="369"/>
      <c r="AQ36" s="369"/>
      <c r="AR36" s="369"/>
      <c r="AS36" s="369"/>
      <c r="AT36" s="369"/>
      <c r="AU36" s="369"/>
      <c r="AV36" s="369"/>
      <c r="AW36" s="369"/>
      <c r="AX36" s="370"/>
      <c r="AY36" s="321"/>
      <c r="AZ36" s="322"/>
      <c r="BA36" s="322"/>
      <c r="BB36" s="322"/>
      <c r="BC36" s="322"/>
      <c r="BD36" s="322"/>
      <c r="BE36" s="322"/>
      <c r="BF36" s="322"/>
      <c r="BG36" s="323"/>
      <c r="BH36" s="368"/>
      <c r="BI36" s="369"/>
      <c r="BJ36" s="369"/>
      <c r="BK36" s="369"/>
      <c r="BL36" s="369"/>
      <c r="BM36" s="369"/>
      <c r="BN36" s="369"/>
      <c r="BO36" s="369"/>
      <c r="BP36" s="369"/>
      <c r="BQ36" s="369"/>
      <c r="BR36" s="370"/>
      <c r="BS36" s="321"/>
      <c r="BT36" s="322"/>
      <c r="BU36" s="322"/>
      <c r="BV36" s="322"/>
      <c r="BW36" s="322"/>
      <c r="BX36" s="322"/>
      <c r="BY36" s="322"/>
      <c r="BZ36" s="322"/>
      <c r="CA36" s="323"/>
      <c r="CB36" s="368"/>
      <c r="CC36" s="369"/>
      <c r="CD36" s="369"/>
      <c r="CE36" s="369"/>
      <c r="CF36" s="369"/>
      <c r="CG36" s="369"/>
      <c r="CH36" s="369"/>
      <c r="CI36" s="369"/>
      <c r="CJ36" s="369"/>
      <c r="CK36" s="369"/>
      <c r="CL36" s="370"/>
      <c r="CM36" s="321"/>
      <c r="CN36" s="322"/>
      <c r="CO36" s="322"/>
      <c r="CP36" s="322"/>
      <c r="CQ36" s="322"/>
      <c r="CR36" s="322"/>
      <c r="CS36" s="322"/>
      <c r="CT36" s="322"/>
      <c r="CU36" s="323"/>
      <c r="CV36" s="368"/>
      <c r="CW36" s="369"/>
      <c r="CX36" s="369"/>
      <c r="CY36" s="369"/>
      <c r="CZ36" s="369"/>
      <c r="DA36" s="369"/>
      <c r="DB36" s="369"/>
      <c r="DC36" s="369"/>
      <c r="DD36" s="369"/>
      <c r="DE36" s="369"/>
      <c r="DF36" s="370"/>
      <c r="DG36" s="321"/>
      <c r="DH36" s="322"/>
      <c r="DI36" s="322"/>
      <c r="DJ36" s="322"/>
      <c r="DK36" s="322"/>
      <c r="DL36" s="322"/>
      <c r="DM36" s="322"/>
      <c r="DN36" s="322"/>
      <c r="DO36" s="323"/>
      <c r="DP36" s="368"/>
      <c r="DQ36" s="369"/>
      <c r="DR36" s="369"/>
      <c r="DS36" s="369"/>
      <c r="DT36" s="369"/>
      <c r="DU36" s="369"/>
      <c r="DV36" s="369"/>
      <c r="DW36" s="369"/>
      <c r="DX36" s="369"/>
      <c r="DY36" s="369"/>
      <c r="DZ36" s="370"/>
      <c r="EA36" s="321"/>
      <c r="EB36" s="322"/>
      <c r="EC36" s="322"/>
      <c r="ED36" s="322"/>
      <c r="EE36" s="322"/>
      <c r="EF36" s="322"/>
      <c r="EG36" s="322"/>
      <c r="EH36" s="322"/>
      <c r="EI36" s="323"/>
      <c r="EJ36" s="368"/>
      <c r="EK36" s="369"/>
      <c r="EL36" s="369"/>
      <c r="EM36" s="369"/>
      <c r="EN36" s="369"/>
      <c r="EO36" s="369"/>
      <c r="EP36" s="369"/>
      <c r="EQ36" s="369"/>
      <c r="ER36" s="369"/>
      <c r="ES36" s="369"/>
      <c r="ET36" s="370"/>
      <c r="EU36" s="368"/>
      <c r="EV36" s="369"/>
      <c r="EW36" s="369"/>
      <c r="EX36" s="369"/>
      <c r="EY36" s="369"/>
      <c r="EZ36" s="369"/>
      <c r="FA36" s="369"/>
      <c r="FB36" s="369"/>
      <c r="FC36" s="369"/>
      <c r="FD36" s="369"/>
      <c r="FE36" s="369"/>
      <c r="FF36" s="370"/>
      <c r="FG36" s="321"/>
      <c r="FH36" s="322"/>
      <c r="FI36" s="322"/>
      <c r="FJ36" s="322"/>
      <c r="FK36" s="322"/>
      <c r="FL36" s="322"/>
      <c r="FM36" s="322"/>
      <c r="FN36" s="322"/>
      <c r="FO36" s="323"/>
      <c r="FP36" s="321"/>
      <c r="FQ36" s="322"/>
      <c r="FR36" s="322"/>
      <c r="FS36" s="322"/>
      <c r="FT36" s="322"/>
      <c r="FU36" s="322"/>
      <c r="FV36" s="323"/>
      <c r="FW36" s="368"/>
      <c r="FX36" s="369"/>
      <c r="FY36" s="369"/>
      <c r="FZ36" s="369"/>
      <c r="GA36" s="369"/>
      <c r="GB36" s="369"/>
      <c r="GC36" s="369"/>
      <c r="GD36" s="369"/>
      <c r="GE36" s="369"/>
      <c r="GF36" s="369"/>
      <c r="GG36" s="369"/>
      <c r="GH36" s="370"/>
      <c r="GI36" s="368"/>
      <c r="GJ36" s="369"/>
      <c r="GK36" s="369"/>
      <c r="GL36" s="369"/>
      <c r="GM36" s="369"/>
      <c r="GN36" s="369"/>
      <c r="GO36" s="369"/>
      <c r="GP36" s="369"/>
      <c r="GQ36" s="369"/>
      <c r="GR36" s="369"/>
      <c r="GS36" s="369"/>
      <c r="GT36" s="370"/>
      <c r="GU36" s="321"/>
      <c r="GV36" s="322"/>
      <c r="GW36" s="322"/>
      <c r="GX36" s="322"/>
      <c r="GY36" s="322"/>
      <c r="GZ36" s="322"/>
      <c r="HA36" s="322"/>
      <c r="HB36" s="322"/>
      <c r="HC36" s="323"/>
      <c r="HD36" s="368"/>
      <c r="HE36" s="369"/>
      <c r="HF36" s="369"/>
      <c r="HG36" s="369"/>
      <c r="HH36" s="369"/>
      <c r="HI36" s="369"/>
      <c r="HJ36" s="369"/>
      <c r="HK36" s="369"/>
      <c r="HL36" s="369"/>
      <c r="HM36" s="369"/>
      <c r="HN36" s="370"/>
      <c r="HO36" s="374"/>
      <c r="HP36" s="375"/>
      <c r="HQ36" s="375"/>
      <c r="HR36" s="375"/>
      <c r="HS36" s="375"/>
      <c r="HT36" s="375"/>
      <c r="HU36" s="375"/>
      <c r="HV36" s="375"/>
      <c r="HW36" s="375"/>
      <c r="HX36" s="375"/>
      <c r="HY36" s="375"/>
      <c r="HZ36" s="375"/>
      <c r="IA36" s="375"/>
      <c r="IB36" s="376"/>
    </row>
    <row r="37" spans="1:236" s="91" customFormat="1" ht="23.25" customHeight="1">
      <c r="A37" s="365"/>
      <c r="B37" s="366"/>
      <c r="C37" s="366"/>
      <c r="D37" s="366"/>
      <c r="E37" s="367"/>
      <c r="F37" s="343" t="s">
        <v>11</v>
      </c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5"/>
      <c r="AN37" s="368"/>
      <c r="AO37" s="369"/>
      <c r="AP37" s="369"/>
      <c r="AQ37" s="369"/>
      <c r="AR37" s="369"/>
      <c r="AS37" s="369"/>
      <c r="AT37" s="369"/>
      <c r="AU37" s="369"/>
      <c r="AV37" s="369"/>
      <c r="AW37" s="369"/>
      <c r="AX37" s="370"/>
      <c r="AY37" s="321"/>
      <c r="AZ37" s="322"/>
      <c r="BA37" s="322"/>
      <c r="BB37" s="322"/>
      <c r="BC37" s="322"/>
      <c r="BD37" s="322"/>
      <c r="BE37" s="322"/>
      <c r="BF37" s="322"/>
      <c r="BG37" s="323"/>
      <c r="BH37" s="368"/>
      <c r="BI37" s="369"/>
      <c r="BJ37" s="369"/>
      <c r="BK37" s="369"/>
      <c r="BL37" s="369"/>
      <c r="BM37" s="369"/>
      <c r="BN37" s="369"/>
      <c r="BO37" s="369"/>
      <c r="BP37" s="369"/>
      <c r="BQ37" s="369"/>
      <c r="BR37" s="370"/>
      <c r="BS37" s="321"/>
      <c r="BT37" s="322"/>
      <c r="BU37" s="322"/>
      <c r="BV37" s="322"/>
      <c r="BW37" s="322"/>
      <c r="BX37" s="322"/>
      <c r="BY37" s="322"/>
      <c r="BZ37" s="322"/>
      <c r="CA37" s="323"/>
      <c r="CB37" s="368"/>
      <c r="CC37" s="369"/>
      <c r="CD37" s="369"/>
      <c r="CE37" s="369"/>
      <c r="CF37" s="369"/>
      <c r="CG37" s="369"/>
      <c r="CH37" s="369"/>
      <c r="CI37" s="369"/>
      <c r="CJ37" s="369"/>
      <c r="CK37" s="369"/>
      <c r="CL37" s="370"/>
      <c r="CM37" s="321"/>
      <c r="CN37" s="322"/>
      <c r="CO37" s="322"/>
      <c r="CP37" s="322"/>
      <c r="CQ37" s="322"/>
      <c r="CR37" s="322"/>
      <c r="CS37" s="322"/>
      <c r="CT37" s="322"/>
      <c r="CU37" s="323"/>
      <c r="CV37" s="368"/>
      <c r="CW37" s="369"/>
      <c r="CX37" s="369"/>
      <c r="CY37" s="369"/>
      <c r="CZ37" s="369"/>
      <c r="DA37" s="369"/>
      <c r="DB37" s="369"/>
      <c r="DC37" s="369"/>
      <c r="DD37" s="369"/>
      <c r="DE37" s="369"/>
      <c r="DF37" s="370"/>
      <c r="DG37" s="321"/>
      <c r="DH37" s="322"/>
      <c r="DI37" s="322"/>
      <c r="DJ37" s="322"/>
      <c r="DK37" s="322"/>
      <c r="DL37" s="322"/>
      <c r="DM37" s="322"/>
      <c r="DN37" s="322"/>
      <c r="DO37" s="323"/>
      <c r="DP37" s="368"/>
      <c r="DQ37" s="369"/>
      <c r="DR37" s="369"/>
      <c r="DS37" s="369"/>
      <c r="DT37" s="369"/>
      <c r="DU37" s="369"/>
      <c r="DV37" s="369"/>
      <c r="DW37" s="369"/>
      <c r="DX37" s="369"/>
      <c r="DY37" s="369"/>
      <c r="DZ37" s="370"/>
      <c r="EA37" s="321"/>
      <c r="EB37" s="322"/>
      <c r="EC37" s="322"/>
      <c r="ED37" s="322"/>
      <c r="EE37" s="322"/>
      <c r="EF37" s="322"/>
      <c r="EG37" s="322"/>
      <c r="EH37" s="322"/>
      <c r="EI37" s="323"/>
      <c r="EJ37" s="368"/>
      <c r="EK37" s="369"/>
      <c r="EL37" s="369"/>
      <c r="EM37" s="369"/>
      <c r="EN37" s="369"/>
      <c r="EO37" s="369"/>
      <c r="EP37" s="369"/>
      <c r="EQ37" s="369"/>
      <c r="ER37" s="369"/>
      <c r="ES37" s="369"/>
      <c r="ET37" s="370"/>
      <c r="EU37" s="368"/>
      <c r="EV37" s="369"/>
      <c r="EW37" s="369"/>
      <c r="EX37" s="369"/>
      <c r="EY37" s="369"/>
      <c r="EZ37" s="369"/>
      <c r="FA37" s="369"/>
      <c r="FB37" s="369"/>
      <c r="FC37" s="369"/>
      <c r="FD37" s="369"/>
      <c r="FE37" s="369"/>
      <c r="FF37" s="370"/>
      <c r="FG37" s="321"/>
      <c r="FH37" s="322"/>
      <c r="FI37" s="322"/>
      <c r="FJ37" s="322"/>
      <c r="FK37" s="322"/>
      <c r="FL37" s="322"/>
      <c r="FM37" s="322"/>
      <c r="FN37" s="322"/>
      <c r="FO37" s="323"/>
      <c r="FP37" s="321"/>
      <c r="FQ37" s="322"/>
      <c r="FR37" s="322"/>
      <c r="FS37" s="322"/>
      <c r="FT37" s="322"/>
      <c r="FU37" s="322"/>
      <c r="FV37" s="323"/>
      <c r="FW37" s="368"/>
      <c r="FX37" s="369"/>
      <c r="FY37" s="369"/>
      <c r="FZ37" s="369"/>
      <c r="GA37" s="369"/>
      <c r="GB37" s="369"/>
      <c r="GC37" s="369"/>
      <c r="GD37" s="369"/>
      <c r="GE37" s="369"/>
      <c r="GF37" s="369"/>
      <c r="GG37" s="369"/>
      <c r="GH37" s="370"/>
      <c r="GI37" s="368"/>
      <c r="GJ37" s="369"/>
      <c r="GK37" s="369"/>
      <c r="GL37" s="369"/>
      <c r="GM37" s="369"/>
      <c r="GN37" s="369"/>
      <c r="GO37" s="369"/>
      <c r="GP37" s="369"/>
      <c r="GQ37" s="369"/>
      <c r="GR37" s="369"/>
      <c r="GS37" s="369"/>
      <c r="GT37" s="370"/>
      <c r="GU37" s="321"/>
      <c r="GV37" s="322"/>
      <c r="GW37" s="322"/>
      <c r="GX37" s="322"/>
      <c r="GY37" s="322"/>
      <c r="GZ37" s="322"/>
      <c r="HA37" s="322"/>
      <c r="HB37" s="322"/>
      <c r="HC37" s="323"/>
      <c r="HD37" s="368"/>
      <c r="HE37" s="369"/>
      <c r="HF37" s="369"/>
      <c r="HG37" s="369"/>
      <c r="HH37" s="369"/>
      <c r="HI37" s="369"/>
      <c r="HJ37" s="369"/>
      <c r="HK37" s="369"/>
      <c r="HL37" s="369"/>
      <c r="HM37" s="369"/>
      <c r="HN37" s="370"/>
      <c r="HO37" s="374"/>
      <c r="HP37" s="375"/>
      <c r="HQ37" s="375"/>
      <c r="HR37" s="375"/>
      <c r="HS37" s="375"/>
      <c r="HT37" s="375"/>
      <c r="HU37" s="375"/>
      <c r="HV37" s="375"/>
      <c r="HW37" s="375"/>
      <c r="HX37" s="375"/>
      <c r="HY37" s="375"/>
      <c r="HZ37" s="375"/>
      <c r="IA37" s="375"/>
      <c r="IB37" s="376"/>
    </row>
    <row r="38" spans="1:236" s="91" customFormat="1" ht="10.5" customHeight="1">
      <c r="A38" s="377" t="s">
        <v>176</v>
      </c>
      <c r="B38" s="438"/>
      <c r="C38" s="438"/>
      <c r="D38" s="438"/>
      <c r="E38" s="439"/>
      <c r="F38" s="440" t="s">
        <v>10</v>
      </c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2"/>
      <c r="AN38" s="381"/>
      <c r="AO38" s="433"/>
      <c r="AP38" s="433"/>
      <c r="AQ38" s="433"/>
      <c r="AR38" s="433"/>
      <c r="AS38" s="433"/>
      <c r="AT38" s="433"/>
      <c r="AU38" s="433"/>
      <c r="AV38" s="433"/>
      <c r="AW38" s="433"/>
      <c r="AX38" s="434"/>
      <c r="AY38" s="435"/>
      <c r="AZ38" s="436"/>
      <c r="BA38" s="436"/>
      <c r="BB38" s="436"/>
      <c r="BC38" s="436"/>
      <c r="BD38" s="436"/>
      <c r="BE38" s="436"/>
      <c r="BF38" s="436"/>
      <c r="BG38" s="437"/>
      <c r="BH38" s="381"/>
      <c r="BI38" s="433"/>
      <c r="BJ38" s="433"/>
      <c r="BK38" s="433"/>
      <c r="BL38" s="433"/>
      <c r="BM38" s="433"/>
      <c r="BN38" s="433"/>
      <c r="BO38" s="433"/>
      <c r="BP38" s="433"/>
      <c r="BQ38" s="433"/>
      <c r="BR38" s="434"/>
      <c r="BS38" s="435"/>
      <c r="BT38" s="436"/>
      <c r="BU38" s="436"/>
      <c r="BV38" s="436"/>
      <c r="BW38" s="436"/>
      <c r="BX38" s="436"/>
      <c r="BY38" s="436"/>
      <c r="BZ38" s="436"/>
      <c r="CA38" s="437"/>
      <c r="CB38" s="381"/>
      <c r="CC38" s="433"/>
      <c r="CD38" s="433"/>
      <c r="CE38" s="433"/>
      <c r="CF38" s="433"/>
      <c r="CG38" s="433"/>
      <c r="CH38" s="433"/>
      <c r="CI38" s="433"/>
      <c r="CJ38" s="433"/>
      <c r="CK38" s="433"/>
      <c r="CL38" s="434"/>
      <c r="CM38" s="435"/>
      <c r="CN38" s="436"/>
      <c r="CO38" s="436"/>
      <c r="CP38" s="436"/>
      <c r="CQ38" s="436"/>
      <c r="CR38" s="436"/>
      <c r="CS38" s="436"/>
      <c r="CT38" s="436"/>
      <c r="CU38" s="437"/>
      <c r="CV38" s="381"/>
      <c r="CW38" s="433"/>
      <c r="CX38" s="433"/>
      <c r="CY38" s="433"/>
      <c r="CZ38" s="433"/>
      <c r="DA38" s="433"/>
      <c r="DB38" s="433"/>
      <c r="DC38" s="433"/>
      <c r="DD38" s="433"/>
      <c r="DE38" s="433"/>
      <c r="DF38" s="434"/>
      <c r="DG38" s="435"/>
      <c r="DH38" s="436"/>
      <c r="DI38" s="436"/>
      <c r="DJ38" s="436"/>
      <c r="DK38" s="436"/>
      <c r="DL38" s="436"/>
      <c r="DM38" s="436"/>
      <c r="DN38" s="436"/>
      <c r="DO38" s="437"/>
      <c r="DP38" s="381"/>
      <c r="DQ38" s="433"/>
      <c r="DR38" s="433"/>
      <c r="DS38" s="433"/>
      <c r="DT38" s="433"/>
      <c r="DU38" s="433"/>
      <c r="DV38" s="433"/>
      <c r="DW38" s="433"/>
      <c r="DX38" s="433"/>
      <c r="DY38" s="433"/>
      <c r="DZ38" s="434"/>
      <c r="EA38" s="435"/>
      <c r="EB38" s="436"/>
      <c r="EC38" s="436"/>
      <c r="ED38" s="436"/>
      <c r="EE38" s="436"/>
      <c r="EF38" s="436"/>
      <c r="EG38" s="436"/>
      <c r="EH38" s="436"/>
      <c r="EI38" s="437"/>
      <c r="EJ38" s="381"/>
      <c r="EK38" s="433"/>
      <c r="EL38" s="433"/>
      <c r="EM38" s="433"/>
      <c r="EN38" s="433"/>
      <c r="EO38" s="433"/>
      <c r="EP38" s="433"/>
      <c r="EQ38" s="433"/>
      <c r="ER38" s="433"/>
      <c r="ES38" s="433"/>
      <c r="ET38" s="434"/>
      <c r="EU38" s="381"/>
      <c r="EV38" s="433"/>
      <c r="EW38" s="433"/>
      <c r="EX38" s="433"/>
      <c r="EY38" s="433"/>
      <c r="EZ38" s="433"/>
      <c r="FA38" s="433"/>
      <c r="FB38" s="433"/>
      <c r="FC38" s="433"/>
      <c r="FD38" s="433"/>
      <c r="FE38" s="433"/>
      <c r="FF38" s="434"/>
      <c r="FG38" s="435"/>
      <c r="FH38" s="436"/>
      <c r="FI38" s="436"/>
      <c r="FJ38" s="436"/>
      <c r="FK38" s="436"/>
      <c r="FL38" s="436"/>
      <c r="FM38" s="436"/>
      <c r="FN38" s="436"/>
      <c r="FO38" s="437"/>
      <c r="FP38" s="435"/>
      <c r="FQ38" s="436"/>
      <c r="FR38" s="436"/>
      <c r="FS38" s="436"/>
      <c r="FT38" s="436"/>
      <c r="FU38" s="436"/>
      <c r="FV38" s="437"/>
      <c r="FW38" s="381"/>
      <c r="FX38" s="433"/>
      <c r="FY38" s="433"/>
      <c r="FZ38" s="433"/>
      <c r="GA38" s="433"/>
      <c r="GB38" s="433"/>
      <c r="GC38" s="433"/>
      <c r="GD38" s="433"/>
      <c r="GE38" s="433"/>
      <c r="GF38" s="433"/>
      <c r="GG38" s="433"/>
      <c r="GH38" s="434"/>
      <c r="GI38" s="381"/>
      <c r="GJ38" s="433"/>
      <c r="GK38" s="433"/>
      <c r="GL38" s="433"/>
      <c r="GM38" s="433"/>
      <c r="GN38" s="433"/>
      <c r="GO38" s="433"/>
      <c r="GP38" s="433"/>
      <c r="GQ38" s="433"/>
      <c r="GR38" s="433"/>
      <c r="GS38" s="433"/>
      <c r="GT38" s="434"/>
      <c r="GU38" s="435"/>
      <c r="GV38" s="436"/>
      <c r="GW38" s="436"/>
      <c r="GX38" s="436"/>
      <c r="GY38" s="436"/>
      <c r="GZ38" s="436"/>
      <c r="HA38" s="436"/>
      <c r="HB38" s="436"/>
      <c r="HC38" s="437"/>
      <c r="HD38" s="381"/>
      <c r="HE38" s="433"/>
      <c r="HF38" s="433"/>
      <c r="HG38" s="433"/>
      <c r="HH38" s="433"/>
      <c r="HI38" s="433"/>
      <c r="HJ38" s="433"/>
      <c r="HK38" s="433"/>
      <c r="HL38" s="433"/>
      <c r="HM38" s="433"/>
      <c r="HN38" s="434"/>
      <c r="HO38" s="443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5"/>
    </row>
    <row r="39" spans="1:236" s="91" customFormat="1" ht="10.5" customHeight="1">
      <c r="A39" s="377" t="s">
        <v>182</v>
      </c>
      <c r="B39" s="438"/>
      <c r="C39" s="438"/>
      <c r="D39" s="438"/>
      <c r="E39" s="439"/>
      <c r="F39" s="440" t="s">
        <v>9</v>
      </c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2"/>
      <c r="AN39" s="381"/>
      <c r="AO39" s="433"/>
      <c r="AP39" s="433"/>
      <c r="AQ39" s="433"/>
      <c r="AR39" s="433"/>
      <c r="AS39" s="433"/>
      <c r="AT39" s="433"/>
      <c r="AU39" s="433"/>
      <c r="AV39" s="433"/>
      <c r="AW39" s="433"/>
      <c r="AX39" s="434"/>
      <c r="AY39" s="435"/>
      <c r="AZ39" s="436"/>
      <c r="BA39" s="436"/>
      <c r="BB39" s="436"/>
      <c r="BC39" s="436"/>
      <c r="BD39" s="436"/>
      <c r="BE39" s="436"/>
      <c r="BF39" s="436"/>
      <c r="BG39" s="437"/>
      <c r="BH39" s="381"/>
      <c r="BI39" s="433"/>
      <c r="BJ39" s="433"/>
      <c r="BK39" s="433"/>
      <c r="BL39" s="433"/>
      <c r="BM39" s="433"/>
      <c r="BN39" s="433"/>
      <c r="BO39" s="433"/>
      <c r="BP39" s="433"/>
      <c r="BQ39" s="433"/>
      <c r="BR39" s="434"/>
      <c r="BS39" s="435"/>
      <c r="BT39" s="436"/>
      <c r="BU39" s="436"/>
      <c r="BV39" s="436"/>
      <c r="BW39" s="436"/>
      <c r="BX39" s="436"/>
      <c r="BY39" s="436"/>
      <c r="BZ39" s="436"/>
      <c r="CA39" s="437"/>
      <c r="CB39" s="381"/>
      <c r="CC39" s="433"/>
      <c r="CD39" s="433"/>
      <c r="CE39" s="433"/>
      <c r="CF39" s="433"/>
      <c r="CG39" s="433"/>
      <c r="CH39" s="433"/>
      <c r="CI39" s="433"/>
      <c r="CJ39" s="433"/>
      <c r="CK39" s="433"/>
      <c r="CL39" s="434"/>
      <c r="CM39" s="435"/>
      <c r="CN39" s="436"/>
      <c r="CO39" s="436"/>
      <c r="CP39" s="436"/>
      <c r="CQ39" s="436"/>
      <c r="CR39" s="436"/>
      <c r="CS39" s="436"/>
      <c r="CT39" s="436"/>
      <c r="CU39" s="437"/>
      <c r="CV39" s="381"/>
      <c r="CW39" s="433"/>
      <c r="CX39" s="433"/>
      <c r="CY39" s="433"/>
      <c r="CZ39" s="433"/>
      <c r="DA39" s="433"/>
      <c r="DB39" s="433"/>
      <c r="DC39" s="433"/>
      <c r="DD39" s="433"/>
      <c r="DE39" s="433"/>
      <c r="DF39" s="434"/>
      <c r="DG39" s="435"/>
      <c r="DH39" s="436"/>
      <c r="DI39" s="436"/>
      <c r="DJ39" s="436"/>
      <c r="DK39" s="436"/>
      <c r="DL39" s="436"/>
      <c r="DM39" s="436"/>
      <c r="DN39" s="436"/>
      <c r="DO39" s="437"/>
      <c r="DP39" s="381"/>
      <c r="DQ39" s="433"/>
      <c r="DR39" s="433"/>
      <c r="DS39" s="433"/>
      <c r="DT39" s="433"/>
      <c r="DU39" s="433"/>
      <c r="DV39" s="433"/>
      <c r="DW39" s="433"/>
      <c r="DX39" s="433"/>
      <c r="DY39" s="433"/>
      <c r="DZ39" s="434"/>
      <c r="EA39" s="435"/>
      <c r="EB39" s="436"/>
      <c r="EC39" s="436"/>
      <c r="ED39" s="436"/>
      <c r="EE39" s="436"/>
      <c r="EF39" s="436"/>
      <c r="EG39" s="436"/>
      <c r="EH39" s="436"/>
      <c r="EI39" s="437"/>
      <c r="EJ39" s="381"/>
      <c r="EK39" s="433"/>
      <c r="EL39" s="433"/>
      <c r="EM39" s="433"/>
      <c r="EN39" s="433"/>
      <c r="EO39" s="433"/>
      <c r="EP39" s="433"/>
      <c r="EQ39" s="433"/>
      <c r="ER39" s="433"/>
      <c r="ES39" s="433"/>
      <c r="ET39" s="434"/>
      <c r="EU39" s="381"/>
      <c r="EV39" s="433"/>
      <c r="EW39" s="433"/>
      <c r="EX39" s="433"/>
      <c r="EY39" s="433"/>
      <c r="EZ39" s="433"/>
      <c r="FA39" s="433"/>
      <c r="FB39" s="433"/>
      <c r="FC39" s="433"/>
      <c r="FD39" s="433"/>
      <c r="FE39" s="433"/>
      <c r="FF39" s="434"/>
      <c r="FG39" s="435"/>
      <c r="FH39" s="436"/>
      <c r="FI39" s="436"/>
      <c r="FJ39" s="436"/>
      <c r="FK39" s="436"/>
      <c r="FL39" s="436"/>
      <c r="FM39" s="436"/>
      <c r="FN39" s="436"/>
      <c r="FO39" s="437"/>
      <c r="FP39" s="435"/>
      <c r="FQ39" s="436"/>
      <c r="FR39" s="436"/>
      <c r="FS39" s="436"/>
      <c r="FT39" s="436"/>
      <c r="FU39" s="436"/>
      <c r="FV39" s="437"/>
      <c r="FW39" s="381"/>
      <c r="FX39" s="433"/>
      <c r="FY39" s="433"/>
      <c r="FZ39" s="433"/>
      <c r="GA39" s="433"/>
      <c r="GB39" s="433"/>
      <c r="GC39" s="433"/>
      <c r="GD39" s="433"/>
      <c r="GE39" s="433"/>
      <c r="GF39" s="433"/>
      <c r="GG39" s="433"/>
      <c r="GH39" s="434"/>
      <c r="GI39" s="381"/>
      <c r="GJ39" s="433"/>
      <c r="GK39" s="433"/>
      <c r="GL39" s="433"/>
      <c r="GM39" s="433"/>
      <c r="GN39" s="433"/>
      <c r="GO39" s="433"/>
      <c r="GP39" s="433"/>
      <c r="GQ39" s="433"/>
      <c r="GR39" s="433"/>
      <c r="GS39" s="433"/>
      <c r="GT39" s="434"/>
      <c r="GU39" s="435"/>
      <c r="GV39" s="436"/>
      <c r="GW39" s="436"/>
      <c r="GX39" s="436"/>
      <c r="GY39" s="436"/>
      <c r="GZ39" s="436"/>
      <c r="HA39" s="436"/>
      <c r="HB39" s="436"/>
      <c r="HC39" s="437"/>
      <c r="HD39" s="381"/>
      <c r="HE39" s="433"/>
      <c r="HF39" s="433"/>
      <c r="HG39" s="433"/>
      <c r="HH39" s="433"/>
      <c r="HI39" s="433"/>
      <c r="HJ39" s="433"/>
      <c r="HK39" s="433"/>
      <c r="HL39" s="433"/>
      <c r="HM39" s="433"/>
      <c r="HN39" s="434"/>
      <c r="HO39" s="443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5"/>
    </row>
    <row r="40" spans="1:236" s="91" customFormat="1" ht="10.5" customHeight="1" thickBot="1">
      <c r="A40" s="452" t="s">
        <v>8</v>
      </c>
      <c r="B40" s="453"/>
      <c r="C40" s="453"/>
      <c r="D40" s="453"/>
      <c r="E40" s="454"/>
      <c r="F40" s="455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7"/>
      <c r="AN40" s="458"/>
      <c r="AO40" s="459"/>
      <c r="AP40" s="459"/>
      <c r="AQ40" s="459"/>
      <c r="AR40" s="459"/>
      <c r="AS40" s="459"/>
      <c r="AT40" s="459"/>
      <c r="AU40" s="459"/>
      <c r="AV40" s="459"/>
      <c r="AW40" s="459"/>
      <c r="AX40" s="460"/>
      <c r="AY40" s="461"/>
      <c r="AZ40" s="462"/>
      <c r="BA40" s="462"/>
      <c r="BB40" s="462"/>
      <c r="BC40" s="462"/>
      <c r="BD40" s="462"/>
      <c r="BE40" s="462"/>
      <c r="BF40" s="462"/>
      <c r="BG40" s="463"/>
      <c r="BH40" s="458"/>
      <c r="BI40" s="459"/>
      <c r="BJ40" s="459"/>
      <c r="BK40" s="459"/>
      <c r="BL40" s="459"/>
      <c r="BM40" s="459"/>
      <c r="BN40" s="459"/>
      <c r="BO40" s="459"/>
      <c r="BP40" s="459"/>
      <c r="BQ40" s="459"/>
      <c r="BR40" s="460"/>
      <c r="BS40" s="461"/>
      <c r="BT40" s="462"/>
      <c r="BU40" s="462"/>
      <c r="BV40" s="462"/>
      <c r="BW40" s="462"/>
      <c r="BX40" s="462"/>
      <c r="BY40" s="462"/>
      <c r="BZ40" s="462"/>
      <c r="CA40" s="463"/>
      <c r="CB40" s="458"/>
      <c r="CC40" s="459"/>
      <c r="CD40" s="459"/>
      <c r="CE40" s="459"/>
      <c r="CF40" s="459"/>
      <c r="CG40" s="459"/>
      <c r="CH40" s="459"/>
      <c r="CI40" s="459"/>
      <c r="CJ40" s="459"/>
      <c r="CK40" s="459"/>
      <c r="CL40" s="460"/>
      <c r="CM40" s="461"/>
      <c r="CN40" s="462"/>
      <c r="CO40" s="462"/>
      <c r="CP40" s="462"/>
      <c r="CQ40" s="462"/>
      <c r="CR40" s="462"/>
      <c r="CS40" s="462"/>
      <c r="CT40" s="462"/>
      <c r="CU40" s="463"/>
      <c r="CV40" s="458"/>
      <c r="CW40" s="459"/>
      <c r="CX40" s="459"/>
      <c r="CY40" s="459"/>
      <c r="CZ40" s="459"/>
      <c r="DA40" s="459"/>
      <c r="DB40" s="459"/>
      <c r="DC40" s="459"/>
      <c r="DD40" s="459"/>
      <c r="DE40" s="459"/>
      <c r="DF40" s="460"/>
      <c r="DG40" s="461"/>
      <c r="DH40" s="462"/>
      <c r="DI40" s="462"/>
      <c r="DJ40" s="462"/>
      <c r="DK40" s="462"/>
      <c r="DL40" s="462"/>
      <c r="DM40" s="462"/>
      <c r="DN40" s="462"/>
      <c r="DO40" s="463"/>
      <c r="DP40" s="458"/>
      <c r="DQ40" s="459"/>
      <c r="DR40" s="459"/>
      <c r="DS40" s="459"/>
      <c r="DT40" s="459"/>
      <c r="DU40" s="459"/>
      <c r="DV40" s="459"/>
      <c r="DW40" s="459"/>
      <c r="DX40" s="459"/>
      <c r="DY40" s="459"/>
      <c r="DZ40" s="460"/>
      <c r="EA40" s="461"/>
      <c r="EB40" s="462"/>
      <c r="EC40" s="462"/>
      <c r="ED40" s="462"/>
      <c r="EE40" s="462"/>
      <c r="EF40" s="462"/>
      <c r="EG40" s="462"/>
      <c r="EH40" s="462"/>
      <c r="EI40" s="463"/>
      <c r="EJ40" s="458"/>
      <c r="EK40" s="459"/>
      <c r="EL40" s="459"/>
      <c r="EM40" s="459"/>
      <c r="EN40" s="459"/>
      <c r="EO40" s="459"/>
      <c r="EP40" s="459"/>
      <c r="EQ40" s="459"/>
      <c r="ER40" s="459"/>
      <c r="ES40" s="459"/>
      <c r="ET40" s="460"/>
      <c r="EU40" s="458"/>
      <c r="EV40" s="459"/>
      <c r="EW40" s="459"/>
      <c r="EX40" s="459"/>
      <c r="EY40" s="459"/>
      <c r="EZ40" s="459"/>
      <c r="FA40" s="459"/>
      <c r="FB40" s="459"/>
      <c r="FC40" s="459"/>
      <c r="FD40" s="459"/>
      <c r="FE40" s="459"/>
      <c r="FF40" s="460"/>
      <c r="FG40" s="461"/>
      <c r="FH40" s="462"/>
      <c r="FI40" s="462"/>
      <c r="FJ40" s="462"/>
      <c r="FK40" s="462"/>
      <c r="FL40" s="462"/>
      <c r="FM40" s="462"/>
      <c r="FN40" s="462"/>
      <c r="FO40" s="463"/>
      <c r="FP40" s="461"/>
      <c r="FQ40" s="462"/>
      <c r="FR40" s="462"/>
      <c r="FS40" s="462"/>
      <c r="FT40" s="462"/>
      <c r="FU40" s="462"/>
      <c r="FV40" s="463"/>
      <c r="FW40" s="458"/>
      <c r="FX40" s="459"/>
      <c r="FY40" s="459"/>
      <c r="FZ40" s="459"/>
      <c r="GA40" s="459"/>
      <c r="GB40" s="459"/>
      <c r="GC40" s="459"/>
      <c r="GD40" s="459"/>
      <c r="GE40" s="459"/>
      <c r="GF40" s="459"/>
      <c r="GG40" s="459"/>
      <c r="GH40" s="460"/>
      <c r="GI40" s="458"/>
      <c r="GJ40" s="459"/>
      <c r="GK40" s="459"/>
      <c r="GL40" s="459"/>
      <c r="GM40" s="459"/>
      <c r="GN40" s="459"/>
      <c r="GO40" s="459"/>
      <c r="GP40" s="459"/>
      <c r="GQ40" s="459"/>
      <c r="GR40" s="459"/>
      <c r="GS40" s="459"/>
      <c r="GT40" s="460"/>
      <c r="GU40" s="461"/>
      <c r="GV40" s="462"/>
      <c r="GW40" s="462"/>
      <c r="GX40" s="462"/>
      <c r="GY40" s="462"/>
      <c r="GZ40" s="462"/>
      <c r="HA40" s="462"/>
      <c r="HB40" s="462"/>
      <c r="HC40" s="463"/>
      <c r="HD40" s="458"/>
      <c r="HE40" s="459"/>
      <c r="HF40" s="459"/>
      <c r="HG40" s="459"/>
      <c r="HH40" s="459"/>
      <c r="HI40" s="459"/>
      <c r="HJ40" s="459"/>
      <c r="HK40" s="459"/>
      <c r="HL40" s="459"/>
      <c r="HM40" s="459"/>
      <c r="HN40" s="460"/>
      <c r="HO40" s="464"/>
      <c r="HP40" s="465"/>
      <c r="HQ40" s="465"/>
      <c r="HR40" s="465"/>
      <c r="HS40" s="465"/>
      <c r="HT40" s="465"/>
      <c r="HU40" s="465"/>
      <c r="HV40" s="465"/>
      <c r="HW40" s="465"/>
      <c r="HX40" s="465"/>
      <c r="HY40" s="465"/>
      <c r="HZ40" s="465"/>
      <c r="IA40" s="465"/>
      <c r="IB40" s="466"/>
    </row>
    <row r="41" spans="1:236" s="96" customFormat="1" ht="15.75" customHeight="1">
      <c r="I41" s="97" t="s">
        <v>189</v>
      </c>
      <c r="J41" s="96" t="s">
        <v>190</v>
      </c>
    </row>
    <row r="42" spans="1:236" s="96" customFormat="1" ht="10.5">
      <c r="H42" s="97"/>
      <c r="I42" s="97" t="s">
        <v>191</v>
      </c>
      <c r="J42" s="96" t="s">
        <v>192</v>
      </c>
    </row>
    <row r="43" spans="1:236" s="96" customFormat="1" ht="10.5">
      <c r="G43" s="97"/>
      <c r="H43" s="97"/>
      <c r="I43" s="97" t="s">
        <v>193</v>
      </c>
      <c r="J43" s="96" t="s">
        <v>194</v>
      </c>
    </row>
    <row r="44" spans="1:236" s="96" customFormat="1" ht="12.75" customHeight="1">
      <c r="F44" s="97"/>
      <c r="G44" s="97"/>
      <c r="H44" s="97"/>
      <c r="I44" s="97" t="s">
        <v>195</v>
      </c>
      <c r="J44" s="96" t="s">
        <v>196</v>
      </c>
    </row>
    <row r="45" spans="1:236" s="96" customFormat="1" ht="6.75" customHeight="1"/>
    <row r="46" spans="1:236" s="96" customFormat="1" ht="10.5">
      <c r="F46" s="96" t="s">
        <v>197</v>
      </c>
    </row>
    <row r="49" spans="73:129">
      <c r="BU49" s="93" t="s">
        <v>1</v>
      </c>
      <c r="DY49" s="93" t="s">
        <v>0</v>
      </c>
    </row>
  </sheetData>
  <mergeCells count="628">
    <mergeCell ref="HO40:IB40"/>
    <mergeCell ref="FG40:FO40"/>
    <mergeCell ref="FP40:FV40"/>
    <mergeCell ref="FW40:GH40"/>
    <mergeCell ref="GI40:GT40"/>
    <mergeCell ref="GU40:HC40"/>
    <mergeCell ref="HD40:HN40"/>
    <mergeCell ref="CV40:DF40"/>
    <mergeCell ref="DG40:DO40"/>
    <mergeCell ref="DP40:DZ40"/>
    <mergeCell ref="EA40:EI40"/>
    <mergeCell ref="EJ40:ET40"/>
    <mergeCell ref="EU40:FF40"/>
    <mergeCell ref="FG39:FO39"/>
    <mergeCell ref="FP39:FV39"/>
    <mergeCell ref="FW39:GH39"/>
    <mergeCell ref="GI39:GT39"/>
    <mergeCell ref="GU39:HC39"/>
    <mergeCell ref="CM39:CU39"/>
    <mergeCell ref="CV39:DF39"/>
    <mergeCell ref="DG39:DO39"/>
    <mergeCell ref="DP39:DZ39"/>
    <mergeCell ref="EA39:EI39"/>
    <mergeCell ref="EJ39:ET39"/>
    <mergeCell ref="A40:E40"/>
    <mergeCell ref="F40:AM40"/>
    <mergeCell ref="AN40:AX40"/>
    <mergeCell ref="AY40:BG40"/>
    <mergeCell ref="BH40:BR40"/>
    <mergeCell ref="BS40:CA40"/>
    <mergeCell ref="CB40:CL40"/>
    <mergeCell ref="CM40:CU40"/>
    <mergeCell ref="EU39:FF39"/>
    <mergeCell ref="GU38:HC38"/>
    <mergeCell ref="HD38:HN38"/>
    <mergeCell ref="HO38:IB38"/>
    <mergeCell ref="A39:E39"/>
    <mergeCell ref="F39:AM39"/>
    <mergeCell ref="AN39:AX39"/>
    <mergeCell ref="AY39:BG39"/>
    <mergeCell ref="BH39:BR39"/>
    <mergeCell ref="BS39:CA39"/>
    <mergeCell ref="CB39:CL39"/>
    <mergeCell ref="EJ38:ET38"/>
    <mergeCell ref="EU38:FF38"/>
    <mergeCell ref="FG38:FO38"/>
    <mergeCell ref="FP38:FV38"/>
    <mergeCell ref="FW38:GH38"/>
    <mergeCell ref="GI38:GT38"/>
    <mergeCell ref="CB38:CL38"/>
    <mergeCell ref="CM38:CU38"/>
    <mergeCell ref="CV38:DF38"/>
    <mergeCell ref="DG38:DO38"/>
    <mergeCell ref="DP38:DZ38"/>
    <mergeCell ref="EA38:EI38"/>
    <mergeCell ref="HD39:HN39"/>
    <mergeCell ref="HO39:IB39"/>
    <mergeCell ref="A38:E38"/>
    <mergeCell ref="F38:AM38"/>
    <mergeCell ref="AN38:AX38"/>
    <mergeCell ref="AY38:BG38"/>
    <mergeCell ref="BH38:BR38"/>
    <mergeCell ref="BS38:CA38"/>
    <mergeCell ref="EA37:EI37"/>
    <mergeCell ref="EJ37:ET37"/>
    <mergeCell ref="EU37:FF37"/>
    <mergeCell ref="BS37:CA37"/>
    <mergeCell ref="CB37:CL37"/>
    <mergeCell ref="CM37:CU37"/>
    <mergeCell ref="CV37:DF37"/>
    <mergeCell ref="DG37:DO37"/>
    <mergeCell ref="DP37:DZ37"/>
    <mergeCell ref="GU36:HC36"/>
    <mergeCell ref="HD36:HN36"/>
    <mergeCell ref="HO36:IB36"/>
    <mergeCell ref="A37:E37"/>
    <mergeCell ref="F37:AM37"/>
    <mergeCell ref="AN37:AX37"/>
    <mergeCell ref="AY37:BG37"/>
    <mergeCell ref="BH37:BR37"/>
    <mergeCell ref="DP36:DZ36"/>
    <mergeCell ref="EA36:EI36"/>
    <mergeCell ref="EJ36:ET36"/>
    <mergeCell ref="EU36:FF36"/>
    <mergeCell ref="FG36:FO36"/>
    <mergeCell ref="FP36:FV36"/>
    <mergeCell ref="GI37:GT37"/>
    <mergeCell ref="GU37:HC37"/>
    <mergeCell ref="HD37:HN37"/>
    <mergeCell ref="HO37:IB37"/>
    <mergeCell ref="FG37:FO37"/>
    <mergeCell ref="FP37:FV37"/>
    <mergeCell ref="FW37:GH37"/>
    <mergeCell ref="HO35:IB35"/>
    <mergeCell ref="A36:AM36"/>
    <mergeCell ref="AN36:AX36"/>
    <mergeCell ref="AY36:BG36"/>
    <mergeCell ref="BH36:BR36"/>
    <mergeCell ref="BS36:CA36"/>
    <mergeCell ref="CB36:CL36"/>
    <mergeCell ref="CM36:CU36"/>
    <mergeCell ref="CV36:DF36"/>
    <mergeCell ref="DG36:DO36"/>
    <mergeCell ref="FG35:FO35"/>
    <mergeCell ref="FP35:FV35"/>
    <mergeCell ref="FW35:GH35"/>
    <mergeCell ref="GI35:GT35"/>
    <mergeCell ref="GU35:HC35"/>
    <mergeCell ref="HD35:HN35"/>
    <mergeCell ref="CV35:DF35"/>
    <mergeCell ref="DG35:DO35"/>
    <mergeCell ref="DP35:DZ35"/>
    <mergeCell ref="EA35:EI35"/>
    <mergeCell ref="EJ35:ET35"/>
    <mergeCell ref="EU35:FF35"/>
    <mergeCell ref="FW36:GH36"/>
    <mergeCell ref="GI36:GT36"/>
    <mergeCell ref="FG34:FO34"/>
    <mergeCell ref="FP34:FV34"/>
    <mergeCell ref="FW34:GH34"/>
    <mergeCell ref="GI34:GT34"/>
    <mergeCell ref="GU34:HC34"/>
    <mergeCell ref="CM34:CU34"/>
    <mergeCell ref="CV34:DF34"/>
    <mergeCell ref="DG34:DO34"/>
    <mergeCell ref="DP34:DZ34"/>
    <mergeCell ref="EA34:EI34"/>
    <mergeCell ref="EJ34:ET34"/>
    <mergeCell ref="A35:E35"/>
    <mergeCell ref="F35:AM35"/>
    <mergeCell ref="AN35:AX35"/>
    <mergeCell ref="AY35:BG35"/>
    <mergeCell ref="BH35:BR35"/>
    <mergeCell ref="BS35:CA35"/>
    <mergeCell ref="CB35:CL35"/>
    <mergeCell ref="CM35:CU35"/>
    <mergeCell ref="EU34:FF34"/>
    <mergeCell ref="HO33:IB33"/>
    <mergeCell ref="A34:E34"/>
    <mergeCell ref="F34:AM34"/>
    <mergeCell ref="AN34:AX34"/>
    <mergeCell ref="AY34:BG34"/>
    <mergeCell ref="BH34:BR34"/>
    <mergeCell ref="BS34:CA34"/>
    <mergeCell ref="CB34:CL34"/>
    <mergeCell ref="EJ33:ET33"/>
    <mergeCell ref="EU33:FF33"/>
    <mergeCell ref="FG33:FO33"/>
    <mergeCell ref="FP33:FV33"/>
    <mergeCell ref="FW33:GH33"/>
    <mergeCell ref="GI33:GT33"/>
    <mergeCell ref="CB33:CL33"/>
    <mergeCell ref="CM33:CU33"/>
    <mergeCell ref="CV33:DF33"/>
    <mergeCell ref="DG33:DO33"/>
    <mergeCell ref="DP33:DZ33"/>
    <mergeCell ref="EA33:EI33"/>
    <mergeCell ref="A33:E33"/>
    <mergeCell ref="F33:AM33"/>
    <mergeCell ref="HD34:HN34"/>
    <mergeCell ref="HO34:IB34"/>
    <mergeCell ref="AN33:AX33"/>
    <mergeCell ref="AY33:BG33"/>
    <mergeCell ref="BH33:BR33"/>
    <mergeCell ref="BS33:CA33"/>
    <mergeCell ref="FP32:FV32"/>
    <mergeCell ref="FW32:GH32"/>
    <mergeCell ref="GI32:GT32"/>
    <mergeCell ref="GU32:HC32"/>
    <mergeCell ref="HD32:HN32"/>
    <mergeCell ref="GU33:HC33"/>
    <mergeCell ref="HD33:HN33"/>
    <mergeCell ref="HO32:IB32"/>
    <mergeCell ref="DG32:DO32"/>
    <mergeCell ref="DP32:DZ32"/>
    <mergeCell ref="EA32:EI32"/>
    <mergeCell ref="EJ32:ET32"/>
    <mergeCell ref="EU32:FF32"/>
    <mergeCell ref="FG32:FO32"/>
    <mergeCell ref="HO31:IB31"/>
    <mergeCell ref="A32:E32"/>
    <mergeCell ref="F32:AM32"/>
    <mergeCell ref="AN32:AX32"/>
    <mergeCell ref="AY32:BG32"/>
    <mergeCell ref="BH32:BR32"/>
    <mergeCell ref="BS32:CA32"/>
    <mergeCell ref="CB32:CL32"/>
    <mergeCell ref="CM32:CU32"/>
    <mergeCell ref="CV32:DF32"/>
    <mergeCell ref="FG31:FO31"/>
    <mergeCell ref="FP31:FV31"/>
    <mergeCell ref="FW31:GH31"/>
    <mergeCell ref="GI31:GT31"/>
    <mergeCell ref="GU31:HC31"/>
    <mergeCell ref="HD31:HN31"/>
    <mergeCell ref="CV31:DF31"/>
    <mergeCell ref="HD30:HN30"/>
    <mergeCell ref="HO30:IB30"/>
    <mergeCell ref="A31:E31"/>
    <mergeCell ref="F31:AM31"/>
    <mergeCell ref="AN31:AX31"/>
    <mergeCell ref="AY31:BG31"/>
    <mergeCell ref="BH31:BR31"/>
    <mergeCell ref="BS31:CA31"/>
    <mergeCell ref="CB31:CL31"/>
    <mergeCell ref="CM31:CU31"/>
    <mergeCell ref="EU30:FF30"/>
    <mergeCell ref="FG30:FO30"/>
    <mergeCell ref="FP30:FV30"/>
    <mergeCell ref="FW30:GH30"/>
    <mergeCell ref="GI30:GT30"/>
    <mergeCell ref="GU30:HC30"/>
    <mergeCell ref="CM30:CU30"/>
    <mergeCell ref="CV30:DF30"/>
    <mergeCell ref="DG30:DO30"/>
    <mergeCell ref="CM29:CU29"/>
    <mergeCell ref="CV29:DF29"/>
    <mergeCell ref="DG29:DO29"/>
    <mergeCell ref="DP29:DZ29"/>
    <mergeCell ref="DG31:DO31"/>
    <mergeCell ref="DP31:DZ31"/>
    <mergeCell ref="EA31:EI31"/>
    <mergeCell ref="EJ31:ET31"/>
    <mergeCell ref="EU31:FF31"/>
    <mergeCell ref="A29:E29"/>
    <mergeCell ref="F29:AM29"/>
    <mergeCell ref="AN29:AX29"/>
    <mergeCell ref="AY29:BG29"/>
    <mergeCell ref="BH29:BR29"/>
    <mergeCell ref="BS29:CA29"/>
    <mergeCell ref="FP28:FV28"/>
    <mergeCell ref="FW28:GH28"/>
    <mergeCell ref="DP30:DZ30"/>
    <mergeCell ref="EA30:EI30"/>
    <mergeCell ref="EJ30:ET30"/>
    <mergeCell ref="A30:E30"/>
    <mergeCell ref="F30:AM30"/>
    <mergeCell ref="AN30:AX30"/>
    <mergeCell ref="AY30:BG30"/>
    <mergeCell ref="BH30:BR30"/>
    <mergeCell ref="BS30:CA30"/>
    <mergeCell ref="CB30:CL30"/>
    <mergeCell ref="EJ29:ET29"/>
    <mergeCell ref="EU29:FF29"/>
    <mergeCell ref="FG29:FO29"/>
    <mergeCell ref="FP29:FV29"/>
    <mergeCell ref="FW29:GH29"/>
    <mergeCell ref="CB29:CL29"/>
    <mergeCell ref="HD28:HN28"/>
    <mergeCell ref="HO28:IB28"/>
    <mergeCell ref="DG28:DO28"/>
    <mergeCell ref="DP28:DZ28"/>
    <mergeCell ref="EA28:EI28"/>
    <mergeCell ref="EJ28:ET28"/>
    <mergeCell ref="EU28:FF28"/>
    <mergeCell ref="FG28:FO28"/>
    <mergeCell ref="EA29:EI29"/>
    <mergeCell ref="GU29:HC29"/>
    <mergeCell ref="HD29:HN29"/>
    <mergeCell ref="HO29:IB29"/>
    <mergeCell ref="GI29:GT29"/>
    <mergeCell ref="HO27:IB27"/>
    <mergeCell ref="A28:E28"/>
    <mergeCell ref="F28:AM28"/>
    <mergeCell ref="AN28:AX28"/>
    <mergeCell ref="AY28:BG28"/>
    <mergeCell ref="BH28:BR28"/>
    <mergeCell ref="BS28:CA28"/>
    <mergeCell ref="CB28:CL28"/>
    <mergeCell ref="CM28:CU28"/>
    <mergeCell ref="CV28:DF28"/>
    <mergeCell ref="FG27:FO27"/>
    <mergeCell ref="FP27:FV27"/>
    <mergeCell ref="FW27:GH27"/>
    <mergeCell ref="GI27:GT27"/>
    <mergeCell ref="GU27:HC27"/>
    <mergeCell ref="HD27:HN27"/>
    <mergeCell ref="CV27:DF27"/>
    <mergeCell ref="DG27:DO27"/>
    <mergeCell ref="DP27:DZ27"/>
    <mergeCell ref="EA27:EI27"/>
    <mergeCell ref="EJ27:ET27"/>
    <mergeCell ref="EU27:FF27"/>
    <mergeCell ref="GI28:GT28"/>
    <mergeCell ref="GU28:HC28"/>
    <mergeCell ref="FG26:FO26"/>
    <mergeCell ref="FP26:FV26"/>
    <mergeCell ref="FW26:GH26"/>
    <mergeCell ref="GI26:GT26"/>
    <mergeCell ref="GU26:HC26"/>
    <mergeCell ref="CM26:CU26"/>
    <mergeCell ref="CV26:DF26"/>
    <mergeCell ref="DG26:DO26"/>
    <mergeCell ref="DP26:DZ26"/>
    <mergeCell ref="EA26:EI26"/>
    <mergeCell ref="EJ26:ET26"/>
    <mergeCell ref="A27:E27"/>
    <mergeCell ref="F27:AM27"/>
    <mergeCell ref="AN27:AX27"/>
    <mergeCell ref="AY27:BG27"/>
    <mergeCell ref="BH27:BR27"/>
    <mergeCell ref="BS27:CA27"/>
    <mergeCell ref="CB27:CL27"/>
    <mergeCell ref="CM27:CU27"/>
    <mergeCell ref="EU26:FF26"/>
    <mergeCell ref="HO25:IB25"/>
    <mergeCell ref="A26:E26"/>
    <mergeCell ref="F26:AM26"/>
    <mergeCell ref="AN26:AX26"/>
    <mergeCell ref="AY26:BG26"/>
    <mergeCell ref="BH26:BR26"/>
    <mergeCell ref="BS26:CA26"/>
    <mergeCell ref="CB26:CL26"/>
    <mergeCell ref="EJ25:ET25"/>
    <mergeCell ref="EU25:FF25"/>
    <mergeCell ref="FG25:FO25"/>
    <mergeCell ref="FP25:FV25"/>
    <mergeCell ref="FW25:GH25"/>
    <mergeCell ref="GI25:GT25"/>
    <mergeCell ref="CB25:CL25"/>
    <mergeCell ref="CM25:CU25"/>
    <mergeCell ref="CV25:DF25"/>
    <mergeCell ref="DG25:DO25"/>
    <mergeCell ref="DP25:DZ25"/>
    <mergeCell ref="EA25:EI25"/>
    <mergeCell ref="A25:E25"/>
    <mergeCell ref="F25:AM25"/>
    <mergeCell ref="HD26:HN26"/>
    <mergeCell ref="HO26:IB26"/>
    <mergeCell ref="AN25:AX25"/>
    <mergeCell ref="AY25:BG25"/>
    <mergeCell ref="BH25:BR25"/>
    <mergeCell ref="BS25:CA25"/>
    <mergeCell ref="FP24:FV24"/>
    <mergeCell ref="FW24:GH24"/>
    <mergeCell ref="GI24:GT24"/>
    <mergeCell ref="GU24:HC24"/>
    <mergeCell ref="HD24:HN24"/>
    <mergeCell ref="GU25:HC25"/>
    <mergeCell ref="HD25:HN25"/>
    <mergeCell ref="HO24:IB24"/>
    <mergeCell ref="DG24:DO24"/>
    <mergeCell ref="DP24:DZ24"/>
    <mergeCell ref="EA24:EI24"/>
    <mergeCell ref="EJ24:ET24"/>
    <mergeCell ref="EU24:FF24"/>
    <mergeCell ref="FG24:FO24"/>
    <mergeCell ref="HO23:IB23"/>
    <mergeCell ref="A24:E24"/>
    <mergeCell ref="F24:AM24"/>
    <mergeCell ref="AN24:AX24"/>
    <mergeCell ref="AY24:BG24"/>
    <mergeCell ref="BH24:BR24"/>
    <mergeCell ref="BS24:CA24"/>
    <mergeCell ref="CB24:CL24"/>
    <mergeCell ref="CM24:CU24"/>
    <mergeCell ref="CV24:DF24"/>
    <mergeCell ref="FG23:FO23"/>
    <mergeCell ref="FP23:FV23"/>
    <mergeCell ref="FW23:GH23"/>
    <mergeCell ref="GI23:GT23"/>
    <mergeCell ref="GU23:HC23"/>
    <mergeCell ref="HD23:HN23"/>
    <mergeCell ref="CV23:DF23"/>
    <mergeCell ref="DG23:DO23"/>
    <mergeCell ref="DP23:DZ23"/>
    <mergeCell ref="EA23:EI23"/>
    <mergeCell ref="EJ23:ET23"/>
    <mergeCell ref="EU23:FF23"/>
    <mergeCell ref="HD22:HN22"/>
    <mergeCell ref="HO22:IB22"/>
    <mergeCell ref="A23:E23"/>
    <mergeCell ref="F23:AM23"/>
    <mergeCell ref="AN23:AX23"/>
    <mergeCell ref="AY23:BG23"/>
    <mergeCell ref="BH23:BR23"/>
    <mergeCell ref="BS23:CA23"/>
    <mergeCell ref="CB23:CL23"/>
    <mergeCell ref="CM23:CU23"/>
    <mergeCell ref="EU22:FF22"/>
    <mergeCell ref="FG22:FO22"/>
    <mergeCell ref="FP22:FV22"/>
    <mergeCell ref="FW22:GH22"/>
    <mergeCell ref="GI22:GT22"/>
    <mergeCell ref="GU22:HC22"/>
    <mergeCell ref="CM22:CU22"/>
    <mergeCell ref="CV22:DF22"/>
    <mergeCell ref="DG22:DO22"/>
    <mergeCell ref="DP22:DZ22"/>
    <mergeCell ref="EA22:EI22"/>
    <mergeCell ref="EJ22:ET22"/>
    <mergeCell ref="A22:E22"/>
    <mergeCell ref="F22:AM22"/>
    <mergeCell ref="AN22:AX22"/>
    <mergeCell ref="AY22:BG22"/>
    <mergeCell ref="BH22:BR22"/>
    <mergeCell ref="BS22:CA22"/>
    <mergeCell ref="CB22:CL22"/>
    <mergeCell ref="EA21:EI21"/>
    <mergeCell ref="GU21:HC21"/>
    <mergeCell ref="HD21:HN21"/>
    <mergeCell ref="HO21:IB21"/>
    <mergeCell ref="GI21:GT21"/>
    <mergeCell ref="A21:E21"/>
    <mergeCell ref="F21:AM21"/>
    <mergeCell ref="AN21:AX21"/>
    <mergeCell ref="AY21:BG21"/>
    <mergeCell ref="BH21:BR21"/>
    <mergeCell ref="BS21:CA21"/>
    <mergeCell ref="EJ21:ET21"/>
    <mergeCell ref="EU21:FF21"/>
    <mergeCell ref="FG21:FO21"/>
    <mergeCell ref="FP21:FV21"/>
    <mergeCell ref="FW21:GH21"/>
    <mergeCell ref="CB21:CL21"/>
    <mergeCell ref="CM21:CU21"/>
    <mergeCell ref="CV21:DF21"/>
    <mergeCell ref="DG21:DO21"/>
    <mergeCell ref="DP21:DZ21"/>
    <mergeCell ref="GI20:GT20"/>
    <mergeCell ref="GU20:HC20"/>
    <mergeCell ref="HD20:HN20"/>
    <mergeCell ref="HO20:IB20"/>
    <mergeCell ref="DG20:DO20"/>
    <mergeCell ref="DP20:DZ20"/>
    <mergeCell ref="EA20:EI20"/>
    <mergeCell ref="EJ20:ET20"/>
    <mergeCell ref="EU20:FF20"/>
    <mergeCell ref="FG20:FO20"/>
    <mergeCell ref="FP20:FV20"/>
    <mergeCell ref="FW20:GH20"/>
    <mergeCell ref="FW19:GH19"/>
    <mergeCell ref="GI19:GT19"/>
    <mergeCell ref="GU19:HC19"/>
    <mergeCell ref="HD19:HN19"/>
    <mergeCell ref="CV19:DF19"/>
    <mergeCell ref="DG19:DO19"/>
    <mergeCell ref="DP19:DZ19"/>
    <mergeCell ref="EA19:EI19"/>
    <mergeCell ref="EJ19:ET19"/>
    <mergeCell ref="EU19:FF19"/>
    <mergeCell ref="A20:E20"/>
    <mergeCell ref="F20:AM20"/>
    <mergeCell ref="AN20:AX20"/>
    <mergeCell ref="AY20:BG20"/>
    <mergeCell ref="BH20:BR20"/>
    <mergeCell ref="BS20:CA20"/>
    <mergeCell ref="CB20:CL20"/>
    <mergeCell ref="CM20:CU20"/>
    <mergeCell ref="CV20:DF20"/>
    <mergeCell ref="HO18:IB18"/>
    <mergeCell ref="A19:E19"/>
    <mergeCell ref="F19:AM19"/>
    <mergeCell ref="AN19:AX19"/>
    <mergeCell ref="AY19:BG19"/>
    <mergeCell ref="BH19:BR19"/>
    <mergeCell ref="BS19:CA19"/>
    <mergeCell ref="CB19:CL19"/>
    <mergeCell ref="CM19:CU19"/>
    <mergeCell ref="EU18:FF18"/>
    <mergeCell ref="FG18:FO18"/>
    <mergeCell ref="FP18:FV18"/>
    <mergeCell ref="FW18:GH18"/>
    <mergeCell ref="GI18:GT18"/>
    <mergeCell ref="GU18:HC18"/>
    <mergeCell ref="CM18:CU18"/>
    <mergeCell ref="CV18:DF18"/>
    <mergeCell ref="DG18:DO18"/>
    <mergeCell ref="DP18:DZ18"/>
    <mergeCell ref="EA18:EI18"/>
    <mergeCell ref="EJ18:ET18"/>
    <mergeCell ref="HO19:IB19"/>
    <mergeCell ref="FG19:FO19"/>
    <mergeCell ref="FP19:FV19"/>
    <mergeCell ref="GU17:HC17"/>
    <mergeCell ref="HD17:HN17"/>
    <mergeCell ref="CV17:DE17"/>
    <mergeCell ref="A18:E18"/>
    <mergeCell ref="F18:AM18"/>
    <mergeCell ref="AN18:AX18"/>
    <mergeCell ref="AY18:BG18"/>
    <mergeCell ref="BH18:BR18"/>
    <mergeCell ref="BS18:CA18"/>
    <mergeCell ref="CB18:CL18"/>
    <mergeCell ref="HD18:HN18"/>
    <mergeCell ref="HD16:HN16"/>
    <mergeCell ref="HO16:IB16"/>
    <mergeCell ref="A17:D17"/>
    <mergeCell ref="F17:AK17"/>
    <mergeCell ref="AL17:AX17"/>
    <mergeCell ref="AY17:BG17"/>
    <mergeCell ref="BH17:BR17"/>
    <mergeCell ref="BS17:CA17"/>
    <mergeCell ref="CB17:CJ17"/>
    <mergeCell ref="CM17:CU17"/>
    <mergeCell ref="EU16:FF16"/>
    <mergeCell ref="FG16:FO16"/>
    <mergeCell ref="FP16:FV16"/>
    <mergeCell ref="FW16:GH16"/>
    <mergeCell ref="GI16:GT16"/>
    <mergeCell ref="GU16:HC16"/>
    <mergeCell ref="CM16:CU16"/>
    <mergeCell ref="CV16:DE16"/>
    <mergeCell ref="DG16:DO16"/>
    <mergeCell ref="HO17:IB17"/>
    <mergeCell ref="FG17:FO17"/>
    <mergeCell ref="FP17:FV17"/>
    <mergeCell ref="FW17:GH17"/>
    <mergeCell ref="GI17:GT17"/>
    <mergeCell ref="CM15:CU15"/>
    <mergeCell ref="CV15:DF15"/>
    <mergeCell ref="DG15:DO15"/>
    <mergeCell ref="DP15:DZ15"/>
    <mergeCell ref="DF17:DO17"/>
    <mergeCell ref="DP17:DZ17"/>
    <mergeCell ref="EA17:EI17"/>
    <mergeCell ref="EJ17:ET17"/>
    <mergeCell ref="EU17:FF17"/>
    <mergeCell ref="A15:E15"/>
    <mergeCell ref="F15:AM15"/>
    <mergeCell ref="AN15:AX15"/>
    <mergeCell ref="AY15:BG15"/>
    <mergeCell ref="BH15:BR15"/>
    <mergeCell ref="BS15:CA15"/>
    <mergeCell ref="FP14:FV14"/>
    <mergeCell ref="FW14:GH14"/>
    <mergeCell ref="DP16:DZ16"/>
    <mergeCell ref="EA16:EI16"/>
    <mergeCell ref="EJ16:ET16"/>
    <mergeCell ref="A16:D16"/>
    <mergeCell ref="F16:AK16"/>
    <mergeCell ref="AN16:AX16"/>
    <mergeCell ref="AY16:BG16"/>
    <mergeCell ref="BH16:BR16"/>
    <mergeCell ref="BS16:CA16"/>
    <mergeCell ref="CB16:CJ16"/>
    <mergeCell ref="EJ15:ET15"/>
    <mergeCell ref="EU15:FF15"/>
    <mergeCell ref="FG15:FO15"/>
    <mergeCell ref="FP15:FV15"/>
    <mergeCell ref="FW15:GH15"/>
    <mergeCell ref="CB15:CL15"/>
    <mergeCell ref="HD14:HN14"/>
    <mergeCell ref="HO14:IB14"/>
    <mergeCell ref="DG14:DO14"/>
    <mergeCell ref="DP14:DZ14"/>
    <mergeCell ref="EA14:EI14"/>
    <mergeCell ref="EJ14:ET14"/>
    <mergeCell ref="EU14:FF14"/>
    <mergeCell ref="FG14:FO14"/>
    <mergeCell ref="EA15:EI15"/>
    <mergeCell ref="GU15:HC15"/>
    <mergeCell ref="HD15:HN15"/>
    <mergeCell ref="HO15:IB15"/>
    <mergeCell ref="GI15:GT15"/>
    <mergeCell ref="HO13:IB13"/>
    <mergeCell ref="A14:E14"/>
    <mergeCell ref="F14:AM14"/>
    <mergeCell ref="AN14:AX14"/>
    <mergeCell ref="AY14:BG14"/>
    <mergeCell ref="BH14:BR14"/>
    <mergeCell ref="BS14:CA14"/>
    <mergeCell ref="CB14:CL14"/>
    <mergeCell ref="CM14:CU14"/>
    <mergeCell ref="CV14:DF14"/>
    <mergeCell ref="FG13:FO13"/>
    <mergeCell ref="FP13:FV13"/>
    <mergeCell ref="FW13:GH13"/>
    <mergeCell ref="GI13:GT13"/>
    <mergeCell ref="GU13:HC13"/>
    <mergeCell ref="HD13:HN13"/>
    <mergeCell ref="CV13:DF13"/>
    <mergeCell ref="DG13:DO13"/>
    <mergeCell ref="DP13:DZ13"/>
    <mergeCell ref="EA13:EI13"/>
    <mergeCell ref="EJ13:ET13"/>
    <mergeCell ref="EU13:FF13"/>
    <mergeCell ref="GI14:GT14"/>
    <mergeCell ref="GU14:HC14"/>
    <mergeCell ref="EA12:EI12"/>
    <mergeCell ref="GU12:HC12"/>
    <mergeCell ref="HD12:HN12"/>
    <mergeCell ref="A13:E13"/>
    <mergeCell ref="F13:AM13"/>
    <mergeCell ref="AN13:AX13"/>
    <mergeCell ref="AY13:BG13"/>
    <mergeCell ref="BH13:BR13"/>
    <mergeCell ref="BS13:CA13"/>
    <mergeCell ref="CB13:CL13"/>
    <mergeCell ref="CM13:CU13"/>
    <mergeCell ref="A10:E12"/>
    <mergeCell ref="F10:AM12"/>
    <mergeCell ref="AN10:AX12"/>
    <mergeCell ref="GU10:HN10"/>
    <mergeCell ref="HO10:IB12"/>
    <mergeCell ref="AY11:BR11"/>
    <mergeCell ref="BS11:CL11"/>
    <mergeCell ref="CM11:DF11"/>
    <mergeCell ref="DG11:DZ11"/>
    <mergeCell ref="EA11:ET11"/>
    <mergeCell ref="FG11:FO12"/>
    <mergeCell ref="FP11:FV12"/>
    <mergeCell ref="FW11:GT11"/>
    <mergeCell ref="AY10:ET10"/>
    <mergeCell ref="EU10:FF12"/>
    <mergeCell ref="FG10:GT10"/>
    <mergeCell ref="EJ12:ET12"/>
    <mergeCell ref="FW12:GH12"/>
    <mergeCell ref="GI12:GT12"/>
    <mergeCell ref="GU11:HN11"/>
    <mergeCell ref="AY12:BG12"/>
    <mergeCell ref="BH12:BR12"/>
    <mergeCell ref="BS12:CA12"/>
    <mergeCell ref="CB12:CL12"/>
    <mergeCell ref="CM12:CU12"/>
    <mergeCell ref="CV12:DF12"/>
    <mergeCell ref="DG12:DO12"/>
    <mergeCell ref="DP12:DZ12"/>
    <mergeCell ref="HD1:IB1"/>
    <mergeCell ref="A2:IB3"/>
    <mergeCell ref="GT4:IB4"/>
    <mergeCell ref="GT5:IB5"/>
    <mergeCell ref="HA6:IB6"/>
    <mergeCell ref="GZ7:HA7"/>
    <mergeCell ref="HB7:HD7"/>
    <mergeCell ref="HE7:HF7"/>
    <mergeCell ref="HG7:HQ7"/>
    <mergeCell ref="HR7:HW7"/>
  </mergeCells>
  <pageMargins left="0.59055118110236227" right="0.47244094488188981" top="0.78740157480314965" bottom="0.39370078740157483" header="0.19685039370078741" footer="0.19685039370078741"/>
  <pageSetup paperSize="9" scale="68" fitToHeight="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1"/>
  <dimension ref="A1:X35"/>
  <sheetViews>
    <sheetView topLeftCell="A3" zoomScale="80" zoomScaleNormal="80" workbookViewId="0">
      <pane xSplit="1" topLeftCell="B1" activePane="topRight" state="frozen"/>
      <selection activeCell="A10" sqref="A10"/>
      <selection pane="topRight" activeCell="R35" sqref="R35"/>
    </sheetView>
  </sheetViews>
  <sheetFormatPr defaultRowHeight="18.75" customHeight="1"/>
  <cols>
    <col min="1" max="1" width="5.85546875" style="118" customWidth="1"/>
    <col min="2" max="2" width="37.42578125" style="119" customWidth="1"/>
    <col min="3" max="3" width="15.140625" style="119" customWidth="1"/>
    <col min="4" max="4" width="14.5703125" style="119" customWidth="1"/>
    <col min="5" max="5" width="8.5703125" style="121" customWidth="1"/>
    <col min="6" max="6" width="7.5703125" style="121" customWidth="1"/>
    <col min="7" max="7" width="8.28515625" style="121" customWidth="1"/>
    <col min="8" max="8" width="8" style="121" customWidth="1"/>
    <col min="9" max="9" width="8.5703125" style="121" customWidth="1"/>
    <col min="10" max="10" width="8.7109375" style="121" customWidth="1"/>
    <col min="11" max="11" width="9.140625" style="121" customWidth="1"/>
    <col min="12" max="12" width="9.42578125" style="121" customWidth="1"/>
    <col min="13" max="13" width="14.28515625" style="119" customWidth="1"/>
    <col min="14" max="14" width="10.85546875" style="121" customWidth="1"/>
    <col min="15" max="15" width="9" style="119" customWidth="1"/>
    <col min="16" max="16" width="10.85546875" style="119" customWidth="1"/>
    <col min="17" max="17" width="9.28515625" style="119" customWidth="1"/>
    <col min="18" max="18" width="14.5703125" style="121" customWidth="1"/>
    <col min="19" max="19" width="8.85546875" style="121" customWidth="1"/>
    <col min="20" max="20" width="9.85546875" style="121" customWidth="1"/>
    <col min="21" max="21" width="7.85546875" style="119" bestFit="1" customWidth="1"/>
    <col min="22" max="22" width="5.7109375" style="119" bestFit="1" customWidth="1"/>
    <col min="23" max="23" width="7.28515625" style="119" customWidth="1"/>
    <col min="24" max="24" width="9.7109375" style="119" customWidth="1"/>
    <col min="25" max="253" width="9.140625" style="118"/>
    <col min="254" max="254" width="4.42578125" style="118" bestFit="1" customWidth="1"/>
    <col min="255" max="255" width="47.140625" style="118" customWidth="1"/>
    <col min="256" max="256" width="17.5703125" style="118" customWidth="1"/>
    <col min="257" max="257" width="14.5703125" style="118" customWidth="1"/>
    <col min="258" max="258" width="8.5703125" style="118" customWidth="1"/>
    <col min="259" max="259" width="7.5703125" style="118" customWidth="1"/>
    <col min="260" max="260" width="7.140625" style="118" customWidth="1"/>
    <col min="261" max="261" width="8" style="118" customWidth="1"/>
    <col min="262" max="262" width="8.5703125" style="118" customWidth="1"/>
    <col min="263" max="263" width="8.7109375" style="118" customWidth="1"/>
    <col min="264" max="264" width="9.28515625" style="118" customWidth="1"/>
    <col min="265" max="265" width="9.140625" style="118" customWidth="1"/>
    <col min="266" max="266" width="9" style="118" customWidth="1"/>
    <col min="267" max="267" width="8.5703125" style="118" customWidth="1"/>
    <col min="268" max="268" width="10" style="118" customWidth="1"/>
    <col min="269" max="269" width="9.85546875" style="118" customWidth="1"/>
    <col min="270" max="273" width="10.85546875" style="118" customWidth="1"/>
    <col min="274" max="274" width="18.140625" style="118" customWidth="1"/>
    <col min="275" max="276" width="10.85546875" style="118" customWidth="1"/>
    <col min="277" max="277" width="7.85546875" style="118" bestFit="1" customWidth="1"/>
    <col min="278" max="278" width="5.7109375" style="118" bestFit="1" customWidth="1"/>
    <col min="279" max="279" width="7.28515625" style="118" customWidth="1"/>
    <col min="280" max="280" width="9.7109375" style="118" customWidth="1"/>
    <col min="281" max="509" width="9.140625" style="118"/>
    <col min="510" max="510" width="4.42578125" style="118" bestFit="1" customWidth="1"/>
    <col min="511" max="511" width="47.140625" style="118" customWidth="1"/>
    <col min="512" max="512" width="17.5703125" style="118" customWidth="1"/>
    <col min="513" max="513" width="14.5703125" style="118" customWidth="1"/>
    <col min="514" max="514" width="8.5703125" style="118" customWidth="1"/>
    <col min="515" max="515" width="7.5703125" style="118" customWidth="1"/>
    <col min="516" max="516" width="7.140625" style="118" customWidth="1"/>
    <col min="517" max="517" width="8" style="118" customWidth="1"/>
    <col min="518" max="518" width="8.5703125" style="118" customWidth="1"/>
    <col min="519" max="519" width="8.7109375" style="118" customWidth="1"/>
    <col min="520" max="520" width="9.28515625" style="118" customWidth="1"/>
    <col min="521" max="521" width="9.140625" style="118" customWidth="1"/>
    <col min="522" max="522" width="9" style="118" customWidth="1"/>
    <col min="523" max="523" width="8.5703125" style="118" customWidth="1"/>
    <col min="524" max="524" width="10" style="118" customWidth="1"/>
    <col min="525" max="525" width="9.85546875" style="118" customWidth="1"/>
    <col min="526" max="529" width="10.85546875" style="118" customWidth="1"/>
    <col min="530" max="530" width="18.140625" style="118" customWidth="1"/>
    <col min="531" max="532" width="10.85546875" style="118" customWidth="1"/>
    <col min="533" max="533" width="7.85546875" style="118" bestFit="1" customWidth="1"/>
    <col min="534" max="534" width="5.7109375" style="118" bestFit="1" customWidth="1"/>
    <col min="535" max="535" width="7.28515625" style="118" customWidth="1"/>
    <col min="536" max="536" width="9.7109375" style="118" customWidth="1"/>
    <col min="537" max="765" width="9.140625" style="118"/>
    <col min="766" max="766" width="4.42578125" style="118" bestFit="1" customWidth="1"/>
    <col min="767" max="767" width="47.140625" style="118" customWidth="1"/>
    <col min="768" max="768" width="17.5703125" style="118" customWidth="1"/>
    <col min="769" max="769" width="14.5703125" style="118" customWidth="1"/>
    <col min="770" max="770" width="8.5703125" style="118" customWidth="1"/>
    <col min="771" max="771" width="7.5703125" style="118" customWidth="1"/>
    <col min="772" max="772" width="7.140625" style="118" customWidth="1"/>
    <col min="773" max="773" width="8" style="118" customWidth="1"/>
    <col min="774" max="774" width="8.5703125" style="118" customWidth="1"/>
    <col min="775" max="775" width="8.7109375" style="118" customWidth="1"/>
    <col min="776" max="776" width="9.28515625" style="118" customWidth="1"/>
    <col min="777" max="777" width="9.140625" style="118" customWidth="1"/>
    <col min="778" max="778" width="9" style="118" customWidth="1"/>
    <col min="779" max="779" width="8.5703125" style="118" customWidth="1"/>
    <col min="780" max="780" width="10" style="118" customWidth="1"/>
    <col min="781" max="781" width="9.85546875" style="118" customWidth="1"/>
    <col min="782" max="785" width="10.85546875" style="118" customWidth="1"/>
    <col min="786" max="786" width="18.140625" style="118" customWidth="1"/>
    <col min="787" max="788" width="10.85546875" style="118" customWidth="1"/>
    <col min="789" max="789" width="7.85546875" style="118" bestFit="1" customWidth="1"/>
    <col min="790" max="790" width="5.7109375" style="118" bestFit="1" customWidth="1"/>
    <col min="791" max="791" width="7.28515625" style="118" customWidth="1"/>
    <col min="792" max="792" width="9.7109375" style="118" customWidth="1"/>
    <col min="793" max="1021" width="9.140625" style="118"/>
    <col min="1022" max="1022" width="4.42578125" style="118" bestFit="1" customWidth="1"/>
    <col min="1023" max="1023" width="47.140625" style="118" customWidth="1"/>
    <col min="1024" max="1024" width="17.5703125" style="118" customWidth="1"/>
    <col min="1025" max="1025" width="14.5703125" style="118" customWidth="1"/>
    <col min="1026" max="1026" width="8.5703125" style="118" customWidth="1"/>
    <col min="1027" max="1027" width="7.5703125" style="118" customWidth="1"/>
    <col min="1028" max="1028" width="7.140625" style="118" customWidth="1"/>
    <col min="1029" max="1029" width="8" style="118" customWidth="1"/>
    <col min="1030" max="1030" width="8.5703125" style="118" customWidth="1"/>
    <col min="1031" max="1031" width="8.7109375" style="118" customWidth="1"/>
    <col min="1032" max="1032" width="9.28515625" style="118" customWidth="1"/>
    <col min="1033" max="1033" width="9.140625" style="118" customWidth="1"/>
    <col min="1034" max="1034" width="9" style="118" customWidth="1"/>
    <col min="1035" max="1035" width="8.5703125" style="118" customWidth="1"/>
    <col min="1036" max="1036" width="10" style="118" customWidth="1"/>
    <col min="1037" max="1037" width="9.85546875" style="118" customWidth="1"/>
    <col min="1038" max="1041" width="10.85546875" style="118" customWidth="1"/>
    <col min="1042" max="1042" width="18.140625" style="118" customWidth="1"/>
    <col min="1043" max="1044" width="10.85546875" style="118" customWidth="1"/>
    <col min="1045" max="1045" width="7.85546875" style="118" bestFit="1" customWidth="1"/>
    <col min="1046" max="1046" width="5.7109375" style="118" bestFit="1" customWidth="1"/>
    <col min="1047" max="1047" width="7.28515625" style="118" customWidth="1"/>
    <col min="1048" max="1048" width="9.7109375" style="118" customWidth="1"/>
    <col min="1049" max="1277" width="9.140625" style="118"/>
    <col min="1278" max="1278" width="4.42578125" style="118" bestFit="1" customWidth="1"/>
    <col min="1279" max="1279" width="47.140625" style="118" customWidth="1"/>
    <col min="1280" max="1280" width="17.5703125" style="118" customWidth="1"/>
    <col min="1281" max="1281" width="14.5703125" style="118" customWidth="1"/>
    <col min="1282" max="1282" width="8.5703125" style="118" customWidth="1"/>
    <col min="1283" max="1283" width="7.5703125" style="118" customWidth="1"/>
    <col min="1284" max="1284" width="7.140625" style="118" customWidth="1"/>
    <col min="1285" max="1285" width="8" style="118" customWidth="1"/>
    <col min="1286" max="1286" width="8.5703125" style="118" customWidth="1"/>
    <col min="1287" max="1287" width="8.7109375" style="118" customWidth="1"/>
    <col min="1288" max="1288" width="9.28515625" style="118" customWidth="1"/>
    <col min="1289" max="1289" width="9.140625" style="118" customWidth="1"/>
    <col min="1290" max="1290" width="9" style="118" customWidth="1"/>
    <col min="1291" max="1291" width="8.5703125" style="118" customWidth="1"/>
    <col min="1292" max="1292" width="10" style="118" customWidth="1"/>
    <col min="1293" max="1293" width="9.85546875" style="118" customWidth="1"/>
    <col min="1294" max="1297" width="10.85546875" style="118" customWidth="1"/>
    <col min="1298" max="1298" width="18.140625" style="118" customWidth="1"/>
    <col min="1299" max="1300" width="10.85546875" style="118" customWidth="1"/>
    <col min="1301" max="1301" width="7.85546875" style="118" bestFit="1" customWidth="1"/>
    <col min="1302" max="1302" width="5.7109375" style="118" bestFit="1" customWidth="1"/>
    <col min="1303" max="1303" width="7.28515625" style="118" customWidth="1"/>
    <col min="1304" max="1304" width="9.7109375" style="118" customWidth="1"/>
    <col min="1305" max="1533" width="9.140625" style="118"/>
    <col min="1534" max="1534" width="4.42578125" style="118" bestFit="1" customWidth="1"/>
    <col min="1535" max="1535" width="47.140625" style="118" customWidth="1"/>
    <col min="1536" max="1536" width="17.5703125" style="118" customWidth="1"/>
    <col min="1537" max="1537" width="14.5703125" style="118" customWidth="1"/>
    <col min="1538" max="1538" width="8.5703125" style="118" customWidth="1"/>
    <col min="1539" max="1539" width="7.5703125" style="118" customWidth="1"/>
    <col min="1540" max="1540" width="7.140625" style="118" customWidth="1"/>
    <col min="1541" max="1541" width="8" style="118" customWidth="1"/>
    <col min="1542" max="1542" width="8.5703125" style="118" customWidth="1"/>
    <col min="1543" max="1543" width="8.7109375" style="118" customWidth="1"/>
    <col min="1544" max="1544" width="9.28515625" style="118" customWidth="1"/>
    <col min="1545" max="1545" width="9.140625" style="118" customWidth="1"/>
    <col min="1546" max="1546" width="9" style="118" customWidth="1"/>
    <col min="1547" max="1547" width="8.5703125" style="118" customWidth="1"/>
    <col min="1548" max="1548" width="10" style="118" customWidth="1"/>
    <col min="1549" max="1549" width="9.85546875" style="118" customWidth="1"/>
    <col min="1550" max="1553" width="10.85546875" style="118" customWidth="1"/>
    <col min="1554" max="1554" width="18.140625" style="118" customWidth="1"/>
    <col min="1555" max="1556" width="10.85546875" style="118" customWidth="1"/>
    <col min="1557" max="1557" width="7.85546875" style="118" bestFit="1" customWidth="1"/>
    <col min="1558" max="1558" width="5.7109375" style="118" bestFit="1" customWidth="1"/>
    <col min="1559" max="1559" width="7.28515625" style="118" customWidth="1"/>
    <col min="1560" max="1560" width="9.7109375" style="118" customWidth="1"/>
    <col min="1561" max="1789" width="9.140625" style="118"/>
    <col min="1790" max="1790" width="4.42578125" style="118" bestFit="1" customWidth="1"/>
    <col min="1791" max="1791" width="47.140625" style="118" customWidth="1"/>
    <col min="1792" max="1792" width="17.5703125" style="118" customWidth="1"/>
    <col min="1793" max="1793" width="14.5703125" style="118" customWidth="1"/>
    <col min="1794" max="1794" width="8.5703125" style="118" customWidth="1"/>
    <col min="1795" max="1795" width="7.5703125" style="118" customWidth="1"/>
    <col min="1796" max="1796" width="7.140625" style="118" customWidth="1"/>
    <col min="1797" max="1797" width="8" style="118" customWidth="1"/>
    <col min="1798" max="1798" width="8.5703125" style="118" customWidth="1"/>
    <col min="1799" max="1799" width="8.7109375" style="118" customWidth="1"/>
    <col min="1800" max="1800" width="9.28515625" style="118" customWidth="1"/>
    <col min="1801" max="1801" width="9.140625" style="118" customWidth="1"/>
    <col min="1802" max="1802" width="9" style="118" customWidth="1"/>
    <col min="1803" max="1803" width="8.5703125" style="118" customWidth="1"/>
    <col min="1804" max="1804" width="10" style="118" customWidth="1"/>
    <col min="1805" max="1805" width="9.85546875" style="118" customWidth="1"/>
    <col min="1806" max="1809" width="10.85546875" style="118" customWidth="1"/>
    <col min="1810" max="1810" width="18.140625" style="118" customWidth="1"/>
    <col min="1811" max="1812" width="10.85546875" style="118" customWidth="1"/>
    <col min="1813" max="1813" width="7.85546875" style="118" bestFit="1" customWidth="1"/>
    <col min="1814" max="1814" width="5.7109375" style="118" bestFit="1" customWidth="1"/>
    <col min="1815" max="1815" width="7.28515625" style="118" customWidth="1"/>
    <col min="1816" max="1816" width="9.7109375" style="118" customWidth="1"/>
    <col min="1817" max="2045" width="9.140625" style="118"/>
    <col min="2046" max="2046" width="4.42578125" style="118" bestFit="1" customWidth="1"/>
    <col min="2047" max="2047" width="47.140625" style="118" customWidth="1"/>
    <col min="2048" max="2048" width="17.5703125" style="118" customWidth="1"/>
    <col min="2049" max="2049" width="14.5703125" style="118" customWidth="1"/>
    <col min="2050" max="2050" width="8.5703125" style="118" customWidth="1"/>
    <col min="2051" max="2051" width="7.5703125" style="118" customWidth="1"/>
    <col min="2052" max="2052" width="7.140625" style="118" customWidth="1"/>
    <col min="2053" max="2053" width="8" style="118" customWidth="1"/>
    <col min="2054" max="2054" width="8.5703125" style="118" customWidth="1"/>
    <col min="2055" max="2055" width="8.7109375" style="118" customWidth="1"/>
    <col min="2056" max="2056" width="9.28515625" style="118" customWidth="1"/>
    <col min="2057" max="2057" width="9.140625" style="118" customWidth="1"/>
    <col min="2058" max="2058" width="9" style="118" customWidth="1"/>
    <col min="2059" max="2059" width="8.5703125" style="118" customWidth="1"/>
    <col min="2060" max="2060" width="10" style="118" customWidth="1"/>
    <col min="2061" max="2061" width="9.85546875" style="118" customWidth="1"/>
    <col min="2062" max="2065" width="10.85546875" style="118" customWidth="1"/>
    <col min="2066" max="2066" width="18.140625" style="118" customWidth="1"/>
    <col min="2067" max="2068" width="10.85546875" style="118" customWidth="1"/>
    <col min="2069" max="2069" width="7.85546875" style="118" bestFit="1" customWidth="1"/>
    <col min="2070" max="2070" width="5.7109375" style="118" bestFit="1" customWidth="1"/>
    <col min="2071" max="2071" width="7.28515625" style="118" customWidth="1"/>
    <col min="2072" max="2072" width="9.7109375" style="118" customWidth="1"/>
    <col min="2073" max="2301" width="9.140625" style="118"/>
    <col min="2302" max="2302" width="4.42578125" style="118" bestFit="1" customWidth="1"/>
    <col min="2303" max="2303" width="47.140625" style="118" customWidth="1"/>
    <col min="2304" max="2304" width="17.5703125" style="118" customWidth="1"/>
    <col min="2305" max="2305" width="14.5703125" style="118" customWidth="1"/>
    <col min="2306" max="2306" width="8.5703125" style="118" customWidth="1"/>
    <col min="2307" max="2307" width="7.5703125" style="118" customWidth="1"/>
    <col min="2308" max="2308" width="7.140625" style="118" customWidth="1"/>
    <col min="2309" max="2309" width="8" style="118" customWidth="1"/>
    <col min="2310" max="2310" width="8.5703125" style="118" customWidth="1"/>
    <col min="2311" max="2311" width="8.7109375" style="118" customWidth="1"/>
    <col min="2312" max="2312" width="9.28515625" style="118" customWidth="1"/>
    <col min="2313" max="2313" width="9.140625" style="118" customWidth="1"/>
    <col min="2314" max="2314" width="9" style="118" customWidth="1"/>
    <col min="2315" max="2315" width="8.5703125" style="118" customWidth="1"/>
    <col min="2316" max="2316" width="10" style="118" customWidth="1"/>
    <col min="2317" max="2317" width="9.85546875" style="118" customWidth="1"/>
    <col min="2318" max="2321" width="10.85546875" style="118" customWidth="1"/>
    <col min="2322" max="2322" width="18.140625" style="118" customWidth="1"/>
    <col min="2323" max="2324" width="10.85546875" style="118" customWidth="1"/>
    <col min="2325" max="2325" width="7.85546875" style="118" bestFit="1" customWidth="1"/>
    <col min="2326" max="2326" width="5.7109375" style="118" bestFit="1" customWidth="1"/>
    <col min="2327" max="2327" width="7.28515625" style="118" customWidth="1"/>
    <col min="2328" max="2328" width="9.7109375" style="118" customWidth="1"/>
    <col min="2329" max="2557" width="9.140625" style="118"/>
    <col min="2558" max="2558" width="4.42578125" style="118" bestFit="1" customWidth="1"/>
    <col min="2559" max="2559" width="47.140625" style="118" customWidth="1"/>
    <col min="2560" max="2560" width="17.5703125" style="118" customWidth="1"/>
    <col min="2561" max="2561" width="14.5703125" style="118" customWidth="1"/>
    <col min="2562" max="2562" width="8.5703125" style="118" customWidth="1"/>
    <col min="2563" max="2563" width="7.5703125" style="118" customWidth="1"/>
    <col min="2564" max="2564" width="7.140625" style="118" customWidth="1"/>
    <col min="2565" max="2565" width="8" style="118" customWidth="1"/>
    <col min="2566" max="2566" width="8.5703125" style="118" customWidth="1"/>
    <col min="2567" max="2567" width="8.7109375" style="118" customWidth="1"/>
    <col min="2568" max="2568" width="9.28515625" style="118" customWidth="1"/>
    <col min="2569" max="2569" width="9.140625" style="118" customWidth="1"/>
    <col min="2570" max="2570" width="9" style="118" customWidth="1"/>
    <col min="2571" max="2571" width="8.5703125" style="118" customWidth="1"/>
    <col min="2572" max="2572" width="10" style="118" customWidth="1"/>
    <col min="2573" max="2573" width="9.85546875" style="118" customWidth="1"/>
    <col min="2574" max="2577" width="10.85546875" style="118" customWidth="1"/>
    <col min="2578" max="2578" width="18.140625" style="118" customWidth="1"/>
    <col min="2579" max="2580" width="10.85546875" style="118" customWidth="1"/>
    <col min="2581" max="2581" width="7.85546875" style="118" bestFit="1" customWidth="1"/>
    <col min="2582" max="2582" width="5.7109375" style="118" bestFit="1" customWidth="1"/>
    <col min="2583" max="2583" width="7.28515625" style="118" customWidth="1"/>
    <col min="2584" max="2584" width="9.7109375" style="118" customWidth="1"/>
    <col min="2585" max="2813" width="9.140625" style="118"/>
    <col min="2814" max="2814" width="4.42578125" style="118" bestFit="1" customWidth="1"/>
    <col min="2815" max="2815" width="47.140625" style="118" customWidth="1"/>
    <col min="2816" max="2816" width="17.5703125" style="118" customWidth="1"/>
    <col min="2817" max="2817" width="14.5703125" style="118" customWidth="1"/>
    <col min="2818" max="2818" width="8.5703125" style="118" customWidth="1"/>
    <col min="2819" max="2819" width="7.5703125" style="118" customWidth="1"/>
    <col min="2820" max="2820" width="7.140625" style="118" customWidth="1"/>
    <col min="2821" max="2821" width="8" style="118" customWidth="1"/>
    <col min="2822" max="2822" width="8.5703125" style="118" customWidth="1"/>
    <col min="2823" max="2823" width="8.7109375" style="118" customWidth="1"/>
    <col min="2824" max="2824" width="9.28515625" style="118" customWidth="1"/>
    <col min="2825" max="2825" width="9.140625" style="118" customWidth="1"/>
    <col min="2826" max="2826" width="9" style="118" customWidth="1"/>
    <col min="2827" max="2827" width="8.5703125" style="118" customWidth="1"/>
    <col min="2828" max="2828" width="10" style="118" customWidth="1"/>
    <col min="2829" max="2829" width="9.85546875" style="118" customWidth="1"/>
    <col min="2830" max="2833" width="10.85546875" style="118" customWidth="1"/>
    <col min="2834" max="2834" width="18.140625" style="118" customWidth="1"/>
    <col min="2835" max="2836" width="10.85546875" style="118" customWidth="1"/>
    <col min="2837" max="2837" width="7.85546875" style="118" bestFit="1" customWidth="1"/>
    <col min="2838" max="2838" width="5.7109375" style="118" bestFit="1" customWidth="1"/>
    <col min="2839" max="2839" width="7.28515625" style="118" customWidth="1"/>
    <col min="2840" max="2840" width="9.7109375" style="118" customWidth="1"/>
    <col min="2841" max="3069" width="9.140625" style="118"/>
    <col min="3070" max="3070" width="4.42578125" style="118" bestFit="1" customWidth="1"/>
    <col min="3071" max="3071" width="47.140625" style="118" customWidth="1"/>
    <col min="3072" max="3072" width="17.5703125" style="118" customWidth="1"/>
    <col min="3073" max="3073" width="14.5703125" style="118" customWidth="1"/>
    <col min="3074" max="3074" width="8.5703125" style="118" customWidth="1"/>
    <col min="3075" max="3075" width="7.5703125" style="118" customWidth="1"/>
    <col min="3076" max="3076" width="7.140625" style="118" customWidth="1"/>
    <col min="3077" max="3077" width="8" style="118" customWidth="1"/>
    <col min="3078" max="3078" width="8.5703125" style="118" customWidth="1"/>
    <col min="3079" max="3079" width="8.7109375" style="118" customWidth="1"/>
    <col min="3080" max="3080" width="9.28515625" style="118" customWidth="1"/>
    <col min="3081" max="3081" width="9.140625" style="118" customWidth="1"/>
    <col min="3082" max="3082" width="9" style="118" customWidth="1"/>
    <col min="3083" max="3083" width="8.5703125" style="118" customWidth="1"/>
    <col min="3084" max="3084" width="10" style="118" customWidth="1"/>
    <col min="3085" max="3085" width="9.85546875" style="118" customWidth="1"/>
    <col min="3086" max="3089" width="10.85546875" style="118" customWidth="1"/>
    <col min="3090" max="3090" width="18.140625" style="118" customWidth="1"/>
    <col min="3091" max="3092" width="10.85546875" style="118" customWidth="1"/>
    <col min="3093" max="3093" width="7.85546875" style="118" bestFit="1" customWidth="1"/>
    <col min="3094" max="3094" width="5.7109375" style="118" bestFit="1" customWidth="1"/>
    <col min="3095" max="3095" width="7.28515625" style="118" customWidth="1"/>
    <col min="3096" max="3096" width="9.7109375" style="118" customWidth="1"/>
    <col min="3097" max="3325" width="9.140625" style="118"/>
    <col min="3326" max="3326" width="4.42578125" style="118" bestFit="1" customWidth="1"/>
    <col min="3327" max="3327" width="47.140625" style="118" customWidth="1"/>
    <col min="3328" max="3328" width="17.5703125" style="118" customWidth="1"/>
    <col min="3329" max="3329" width="14.5703125" style="118" customWidth="1"/>
    <col min="3330" max="3330" width="8.5703125" style="118" customWidth="1"/>
    <col min="3331" max="3331" width="7.5703125" style="118" customWidth="1"/>
    <col min="3332" max="3332" width="7.140625" style="118" customWidth="1"/>
    <col min="3333" max="3333" width="8" style="118" customWidth="1"/>
    <col min="3334" max="3334" width="8.5703125" style="118" customWidth="1"/>
    <col min="3335" max="3335" width="8.7109375" style="118" customWidth="1"/>
    <col min="3336" max="3336" width="9.28515625" style="118" customWidth="1"/>
    <col min="3337" max="3337" width="9.140625" style="118" customWidth="1"/>
    <col min="3338" max="3338" width="9" style="118" customWidth="1"/>
    <col min="3339" max="3339" width="8.5703125" style="118" customWidth="1"/>
    <col min="3340" max="3340" width="10" style="118" customWidth="1"/>
    <col min="3341" max="3341" width="9.85546875" style="118" customWidth="1"/>
    <col min="3342" max="3345" width="10.85546875" style="118" customWidth="1"/>
    <col min="3346" max="3346" width="18.140625" style="118" customWidth="1"/>
    <col min="3347" max="3348" width="10.85546875" style="118" customWidth="1"/>
    <col min="3349" max="3349" width="7.85546875" style="118" bestFit="1" customWidth="1"/>
    <col min="3350" max="3350" width="5.7109375" style="118" bestFit="1" customWidth="1"/>
    <col min="3351" max="3351" width="7.28515625" style="118" customWidth="1"/>
    <col min="3352" max="3352" width="9.7109375" style="118" customWidth="1"/>
    <col min="3353" max="3581" width="9.140625" style="118"/>
    <col min="3582" max="3582" width="4.42578125" style="118" bestFit="1" customWidth="1"/>
    <col min="3583" max="3583" width="47.140625" style="118" customWidth="1"/>
    <col min="3584" max="3584" width="17.5703125" style="118" customWidth="1"/>
    <col min="3585" max="3585" width="14.5703125" style="118" customWidth="1"/>
    <col min="3586" max="3586" width="8.5703125" style="118" customWidth="1"/>
    <col min="3587" max="3587" width="7.5703125" style="118" customWidth="1"/>
    <col min="3588" max="3588" width="7.140625" style="118" customWidth="1"/>
    <col min="3589" max="3589" width="8" style="118" customWidth="1"/>
    <col min="3590" max="3590" width="8.5703125" style="118" customWidth="1"/>
    <col min="3591" max="3591" width="8.7109375" style="118" customWidth="1"/>
    <col min="3592" max="3592" width="9.28515625" style="118" customWidth="1"/>
    <col min="3593" max="3593" width="9.140625" style="118" customWidth="1"/>
    <col min="3594" max="3594" width="9" style="118" customWidth="1"/>
    <col min="3595" max="3595" width="8.5703125" style="118" customWidth="1"/>
    <col min="3596" max="3596" width="10" style="118" customWidth="1"/>
    <col min="3597" max="3597" width="9.85546875" style="118" customWidth="1"/>
    <col min="3598" max="3601" width="10.85546875" style="118" customWidth="1"/>
    <col min="3602" max="3602" width="18.140625" style="118" customWidth="1"/>
    <col min="3603" max="3604" width="10.85546875" style="118" customWidth="1"/>
    <col min="3605" max="3605" width="7.85546875" style="118" bestFit="1" customWidth="1"/>
    <col min="3606" max="3606" width="5.7109375" style="118" bestFit="1" customWidth="1"/>
    <col min="3607" max="3607" width="7.28515625" style="118" customWidth="1"/>
    <col min="3608" max="3608" width="9.7109375" style="118" customWidth="1"/>
    <col min="3609" max="3837" width="9.140625" style="118"/>
    <col min="3838" max="3838" width="4.42578125" style="118" bestFit="1" customWidth="1"/>
    <col min="3839" max="3839" width="47.140625" style="118" customWidth="1"/>
    <col min="3840" max="3840" width="17.5703125" style="118" customWidth="1"/>
    <col min="3841" max="3841" width="14.5703125" style="118" customWidth="1"/>
    <col min="3842" max="3842" width="8.5703125" style="118" customWidth="1"/>
    <col min="3843" max="3843" width="7.5703125" style="118" customWidth="1"/>
    <col min="3844" max="3844" width="7.140625" style="118" customWidth="1"/>
    <col min="3845" max="3845" width="8" style="118" customWidth="1"/>
    <col min="3846" max="3846" width="8.5703125" style="118" customWidth="1"/>
    <col min="3847" max="3847" width="8.7109375" style="118" customWidth="1"/>
    <col min="3848" max="3848" width="9.28515625" style="118" customWidth="1"/>
    <col min="3849" max="3849" width="9.140625" style="118" customWidth="1"/>
    <col min="3850" max="3850" width="9" style="118" customWidth="1"/>
    <col min="3851" max="3851" width="8.5703125" style="118" customWidth="1"/>
    <col min="3852" max="3852" width="10" style="118" customWidth="1"/>
    <col min="3853" max="3853" width="9.85546875" style="118" customWidth="1"/>
    <col min="3854" max="3857" width="10.85546875" style="118" customWidth="1"/>
    <col min="3858" max="3858" width="18.140625" style="118" customWidth="1"/>
    <col min="3859" max="3860" width="10.85546875" style="118" customWidth="1"/>
    <col min="3861" max="3861" width="7.85546875" style="118" bestFit="1" customWidth="1"/>
    <col min="3862" max="3862" width="5.7109375" style="118" bestFit="1" customWidth="1"/>
    <col min="3863" max="3863" width="7.28515625" style="118" customWidth="1"/>
    <col min="3864" max="3864" width="9.7109375" style="118" customWidth="1"/>
    <col min="3865" max="4093" width="9.140625" style="118"/>
    <col min="4094" max="4094" width="4.42578125" style="118" bestFit="1" customWidth="1"/>
    <col min="4095" max="4095" width="47.140625" style="118" customWidth="1"/>
    <col min="4096" max="4096" width="17.5703125" style="118" customWidth="1"/>
    <col min="4097" max="4097" width="14.5703125" style="118" customWidth="1"/>
    <col min="4098" max="4098" width="8.5703125" style="118" customWidth="1"/>
    <col min="4099" max="4099" width="7.5703125" style="118" customWidth="1"/>
    <col min="4100" max="4100" width="7.140625" style="118" customWidth="1"/>
    <col min="4101" max="4101" width="8" style="118" customWidth="1"/>
    <col min="4102" max="4102" width="8.5703125" style="118" customWidth="1"/>
    <col min="4103" max="4103" width="8.7109375" style="118" customWidth="1"/>
    <col min="4104" max="4104" width="9.28515625" style="118" customWidth="1"/>
    <col min="4105" max="4105" width="9.140625" style="118" customWidth="1"/>
    <col min="4106" max="4106" width="9" style="118" customWidth="1"/>
    <col min="4107" max="4107" width="8.5703125" style="118" customWidth="1"/>
    <col min="4108" max="4108" width="10" style="118" customWidth="1"/>
    <col min="4109" max="4109" width="9.85546875" style="118" customWidth="1"/>
    <col min="4110" max="4113" width="10.85546875" style="118" customWidth="1"/>
    <col min="4114" max="4114" width="18.140625" style="118" customWidth="1"/>
    <col min="4115" max="4116" width="10.85546875" style="118" customWidth="1"/>
    <col min="4117" max="4117" width="7.85546875" style="118" bestFit="1" customWidth="1"/>
    <col min="4118" max="4118" width="5.7109375" style="118" bestFit="1" customWidth="1"/>
    <col min="4119" max="4119" width="7.28515625" style="118" customWidth="1"/>
    <col min="4120" max="4120" width="9.7109375" style="118" customWidth="1"/>
    <col min="4121" max="4349" width="9.140625" style="118"/>
    <col min="4350" max="4350" width="4.42578125" style="118" bestFit="1" customWidth="1"/>
    <col min="4351" max="4351" width="47.140625" style="118" customWidth="1"/>
    <col min="4352" max="4352" width="17.5703125" style="118" customWidth="1"/>
    <col min="4353" max="4353" width="14.5703125" style="118" customWidth="1"/>
    <col min="4354" max="4354" width="8.5703125" style="118" customWidth="1"/>
    <col min="4355" max="4355" width="7.5703125" style="118" customWidth="1"/>
    <col min="4356" max="4356" width="7.140625" style="118" customWidth="1"/>
    <col min="4357" max="4357" width="8" style="118" customWidth="1"/>
    <col min="4358" max="4358" width="8.5703125" style="118" customWidth="1"/>
    <col min="4359" max="4359" width="8.7109375" style="118" customWidth="1"/>
    <col min="4360" max="4360" width="9.28515625" style="118" customWidth="1"/>
    <col min="4361" max="4361" width="9.140625" style="118" customWidth="1"/>
    <col min="4362" max="4362" width="9" style="118" customWidth="1"/>
    <col min="4363" max="4363" width="8.5703125" style="118" customWidth="1"/>
    <col min="4364" max="4364" width="10" style="118" customWidth="1"/>
    <col min="4365" max="4365" width="9.85546875" style="118" customWidth="1"/>
    <col min="4366" max="4369" width="10.85546875" style="118" customWidth="1"/>
    <col min="4370" max="4370" width="18.140625" style="118" customWidth="1"/>
    <col min="4371" max="4372" width="10.85546875" style="118" customWidth="1"/>
    <col min="4373" max="4373" width="7.85546875" style="118" bestFit="1" customWidth="1"/>
    <col min="4374" max="4374" width="5.7109375" style="118" bestFit="1" customWidth="1"/>
    <col min="4375" max="4375" width="7.28515625" style="118" customWidth="1"/>
    <col min="4376" max="4376" width="9.7109375" style="118" customWidth="1"/>
    <col min="4377" max="4605" width="9.140625" style="118"/>
    <col min="4606" max="4606" width="4.42578125" style="118" bestFit="1" customWidth="1"/>
    <col min="4607" max="4607" width="47.140625" style="118" customWidth="1"/>
    <col min="4608" max="4608" width="17.5703125" style="118" customWidth="1"/>
    <col min="4609" max="4609" width="14.5703125" style="118" customWidth="1"/>
    <col min="4610" max="4610" width="8.5703125" style="118" customWidth="1"/>
    <col min="4611" max="4611" width="7.5703125" style="118" customWidth="1"/>
    <col min="4612" max="4612" width="7.140625" style="118" customWidth="1"/>
    <col min="4613" max="4613" width="8" style="118" customWidth="1"/>
    <col min="4614" max="4614" width="8.5703125" style="118" customWidth="1"/>
    <col min="4615" max="4615" width="8.7109375" style="118" customWidth="1"/>
    <col min="4616" max="4616" width="9.28515625" style="118" customWidth="1"/>
    <col min="4617" max="4617" width="9.140625" style="118" customWidth="1"/>
    <col min="4618" max="4618" width="9" style="118" customWidth="1"/>
    <col min="4619" max="4619" width="8.5703125" style="118" customWidth="1"/>
    <col min="4620" max="4620" width="10" style="118" customWidth="1"/>
    <col min="4621" max="4621" width="9.85546875" style="118" customWidth="1"/>
    <col min="4622" max="4625" width="10.85546875" style="118" customWidth="1"/>
    <col min="4626" max="4626" width="18.140625" style="118" customWidth="1"/>
    <col min="4627" max="4628" width="10.85546875" style="118" customWidth="1"/>
    <col min="4629" max="4629" width="7.85546875" style="118" bestFit="1" customWidth="1"/>
    <col min="4630" max="4630" width="5.7109375" style="118" bestFit="1" customWidth="1"/>
    <col min="4631" max="4631" width="7.28515625" style="118" customWidth="1"/>
    <col min="4632" max="4632" width="9.7109375" style="118" customWidth="1"/>
    <col min="4633" max="4861" width="9.140625" style="118"/>
    <col min="4862" max="4862" width="4.42578125" style="118" bestFit="1" customWidth="1"/>
    <col min="4863" max="4863" width="47.140625" style="118" customWidth="1"/>
    <col min="4864" max="4864" width="17.5703125" style="118" customWidth="1"/>
    <col min="4865" max="4865" width="14.5703125" style="118" customWidth="1"/>
    <col min="4866" max="4866" width="8.5703125" style="118" customWidth="1"/>
    <col min="4867" max="4867" width="7.5703125" style="118" customWidth="1"/>
    <col min="4868" max="4868" width="7.140625" style="118" customWidth="1"/>
    <col min="4869" max="4869" width="8" style="118" customWidth="1"/>
    <col min="4870" max="4870" width="8.5703125" style="118" customWidth="1"/>
    <col min="4871" max="4871" width="8.7109375" style="118" customWidth="1"/>
    <col min="4872" max="4872" width="9.28515625" style="118" customWidth="1"/>
    <col min="4873" max="4873" width="9.140625" style="118" customWidth="1"/>
    <col min="4874" max="4874" width="9" style="118" customWidth="1"/>
    <col min="4875" max="4875" width="8.5703125" style="118" customWidth="1"/>
    <col min="4876" max="4876" width="10" style="118" customWidth="1"/>
    <col min="4877" max="4877" width="9.85546875" style="118" customWidth="1"/>
    <col min="4878" max="4881" width="10.85546875" style="118" customWidth="1"/>
    <col min="4882" max="4882" width="18.140625" style="118" customWidth="1"/>
    <col min="4883" max="4884" width="10.85546875" style="118" customWidth="1"/>
    <col min="4885" max="4885" width="7.85546875" style="118" bestFit="1" customWidth="1"/>
    <col min="4886" max="4886" width="5.7109375" style="118" bestFit="1" customWidth="1"/>
    <col min="4887" max="4887" width="7.28515625" style="118" customWidth="1"/>
    <col min="4888" max="4888" width="9.7109375" style="118" customWidth="1"/>
    <col min="4889" max="5117" width="9.140625" style="118"/>
    <col min="5118" max="5118" width="4.42578125" style="118" bestFit="1" customWidth="1"/>
    <col min="5119" max="5119" width="47.140625" style="118" customWidth="1"/>
    <col min="5120" max="5120" width="17.5703125" style="118" customWidth="1"/>
    <col min="5121" max="5121" width="14.5703125" style="118" customWidth="1"/>
    <col min="5122" max="5122" width="8.5703125" style="118" customWidth="1"/>
    <col min="5123" max="5123" width="7.5703125" style="118" customWidth="1"/>
    <col min="5124" max="5124" width="7.140625" style="118" customWidth="1"/>
    <col min="5125" max="5125" width="8" style="118" customWidth="1"/>
    <col min="5126" max="5126" width="8.5703125" style="118" customWidth="1"/>
    <col min="5127" max="5127" width="8.7109375" style="118" customWidth="1"/>
    <col min="5128" max="5128" width="9.28515625" style="118" customWidth="1"/>
    <col min="5129" max="5129" width="9.140625" style="118" customWidth="1"/>
    <col min="5130" max="5130" width="9" style="118" customWidth="1"/>
    <col min="5131" max="5131" width="8.5703125" style="118" customWidth="1"/>
    <col min="5132" max="5132" width="10" style="118" customWidth="1"/>
    <col min="5133" max="5133" width="9.85546875" style="118" customWidth="1"/>
    <col min="5134" max="5137" width="10.85546875" style="118" customWidth="1"/>
    <col min="5138" max="5138" width="18.140625" style="118" customWidth="1"/>
    <col min="5139" max="5140" width="10.85546875" style="118" customWidth="1"/>
    <col min="5141" max="5141" width="7.85546875" style="118" bestFit="1" customWidth="1"/>
    <col min="5142" max="5142" width="5.7109375" style="118" bestFit="1" customWidth="1"/>
    <col min="5143" max="5143" width="7.28515625" style="118" customWidth="1"/>
    <col min="5144" max="5144" width="9.7109375" style="118" customWidth="1"/>
    <col min="5145" max="5373" width="9.140625" style="118"/>
    <col min="5374" max="5374" width="4.42578125" style="118" bestFit="1" customWidth="1"/>
    <col min="5375" max="5375" width="47.140625" style="118" customWidth="1"/>
    <col min="5376" max="5376" width="17.5703125" style="118" customWidth="1"/>
    <col min="5377" max="5377" width="14.5703125" style="118" customWidth="1"/>
    <col min="5378" max="5378" width="8.5703125" style="118" customWidth="1"/>
    <col min="5379" max="5379" width="7.5703125" style="118" customWidth="1"/>
    <col min="5380" max="5380" width="7.140625" style="118" customWidth="1"/>
    <col min="5381" max="5381" width="8" style="118" customWidth="1"/>
    <col min="5382" max="5382" width="8.5703125" style="118" customWidth="1"/>
    <col min="5383" max="5383" width="8.7109375" style="118" customWidth="1"/>
    <col min="5384" max="5384" width="9.28515625" style="118" customWidth="1"/>
    <col min="5385" max="5385" width="9.140625" style="118" customWidth="1"/>
    <col min="5386" max="5386" width="9" style="118" customWidth="1"/>
    <col min="5387" max="5387" width="8.5703125" style="118" customWidth="1"/>
    <col min="5388" max="5388" width="10" style="118" customWidth="1"/>
    <col min="5389" max="5389" width="9.85546875" style="118" customWidth="1"/>
    <col min="5390" max="5393" width="10.85546875" style="118" customWidth="1"/>
    <col min="5394" max="5394" width="18.140625" style="118" customWidth="1"/>
    <col min="5395" max="5396" width="10.85546875" style="118" customWidth="1"/>
    <col min="5397" max="5397" width="7.85546875" style="118" bestFit="1" customWidth="1"/>
    <col min="5398" max="5398" width="5.7109375" style="118" bestFit="1" customWidth="1"/>
    <col min="5399" max="5399" width="7.28515625" style="118" customWidth="1"/>
    <col min="5400" max="5400" width="9.7109375" style="118" customWidth="1"/>
    <col min="5401" max="5629" width="9.140625" style="118"/>
    <col min="5630" max="5630" width="4.42578125" style="118" bestFit="1" customWidth="1"/>
    <col min="5631" max="5631" width="47.140625" style="118" customWidth="1"/>
    <col min="5632" max="5632" width="17.5703125" style="118" customWidth="1"/>
    <col min="5633" max="5633" width="14.5703125" style="118" customWidth="1"/>
    <col min="5634" max="5634" width="8.5703125" style="118" customWidth="1"/>
    <col min="5635" max="5635" width="7.5703125" style="118" customWidth="1"/>
    <col min="5636" max="5636" width="7.140625" style="118" customWidth="1"/>
    <col min="5637" max="5637" width="8" style="118" customWidth="1"/>
    <col min="5638" max="5638" width="8.5703125" style="118" customWidth="1"/>
    <col min="5639" max="5639" width="8.7109375" style="118" customWidth="1"/>
    <col min="5640" max="5640" width="9.28515625" style="118" customWidth="1"/>
    <col min="5641" max="5641" width="9.140625" style="118" customWidth="1"/>
    <col min="5642" max="5642" width="9" style="118" customWidth="1"/>
    <col min="5643" max="5643" width="8.5703125" style="118" customWidth="1"/>
    <col min="5644" max="5644" width="10" style="118" customWidth="1"/>
    <col min="5645" max="5645" width="9.85546875" style="118" customWidth="1"/>
    <col min="5646" max="5649" width="10.85546875" style="118" customWidth="1"/>
    <col min="5650" max="5650" width="18.140625" style="118" customWidth="1"/>
    <col min="5651" max="5652" width="10.85546875" style="118" customWidth="1"/>
    <col min="5653" max="5653" width="7.85546875" style="118" bestFit="1" customWidth="1"/>
    <col min="5654" max="5654" width="5.7109375" style="118" bestFit="1" customWidth="1"/>
    <col min="5655" max="5655" width="7.28515625" style="118" customWidth="1"/>
    <col min="5656" max="5656" width="9.7109375" style="118" customWidth="1"/>
    <col min="5657" max="5885" width="9.140625" style="118"/>
    <col min="5886" max="5886" width="4.42578125" style="118" bestFit="1" customWidth="1"/>
    <col min="5887" max="5887" width="47.140625" style="118" customWidth="1"/>
    <col min="5888" max="5888" width="17.5703125" style="118" customWidth="1"/>
    <col min="5889" max="5889" width="14.5703125" style="118" customWidth="1"/>
    <col min="5890" max="5890" width="8.5703125" style="118" customWidth="1"/>
    <col min="5891" max="5891" width="7.5703125" style="118" customWidth="1"/>
    <col min="5892" max="5892" width="7.140625" style="118" customWidth="1"/>
    <col min="5893" max="5893" width="8" style="118" customWidth="1"/>
    <col min="5894" max="5894" width="8.5703125" style="118" customWidth="1"/>
    <col min="5895" max="5895" width="8.7109375" style="118" customWidth="1"/>
    <col min="5896" max="5896" width="9.28515625" style="118" customWidth="1"/>
    <col min="5897" max="5897" width="9.140625" style="118" customWidth="1"/>
    <col min="5898" max="5898" width="9" style="118" customWidth="1"/>
    <col min="5899" max="5899" width="8.5703125" style="118" customWidth="1"/>
    <col min="5900" max="5900" width="10" style="118" customWidth="1"/>
    <col min="5901" max="5901" width="9.85546875" style="118" customWidth="1"/>
    <col min="5902" max="5905" width="10.85546875" style="118" customWidth="1"/>
    <col min="5906" max="5906" width="18.140625" style="118" customWidth="1"/>
    <col min="5907" max="5908" width="10.85546875" style="118" customWidth="1"/>
    <col min="5909" max="5909" width="7.85546875" style="118" bestFit="1" customWidth="1"/>
    <col min="5910" max="5910" width="5.7109375" style="118" bestFit="1" customWidth="1"/>
    <col min="5911" max="5911" width="7.28515625" style="118" customWidth="1"/>
    <col min="5912" max="5912" width="9.7109375" style="118" customWidth="1"/>
    <col min="5913" max="6141" width="9.140625" style="118"/>
    <col min="6142" max="6142" width="4.42578125" style="118" bestFit="1" customWidth="1"/>
    <col min="6143" max="6143" width="47.140625" style="118" customWidth="1"/>
    <col min="6144" max="6144" width="17.5703125" style="118" customWidth="1"/>
    <col min="6145" max="6145" width="14.5703125" style="118" customWidth="1"/>
    <col min="6146" max="6146" width="8.5703125" style="118" customWidth="1"/>
    <col min="6147" max="6147" width="7.5703125" style="118" customWidth="1"/>
    <col min="6148" max="6148" width="7.140625" style="118" customWidth="1"/>
    <col min="6149" max="6149" width="8" style="118" customWidth="1"/>
    <col min="6150" max="6150" width="8.5703125" style="118" customWidth="1"/>
    <col min="6151" max="6151" width="8.7109375" style="118" customWidth="1"/>
    <col min="6152" max="6152" width="9.28515625" style="118" customWidth="1"/>
    <col min="6153" max="6153" width="9.140625" style="118" customWidth="1"/>
    <col min="6154" max="6154" width="9" style="118" customWidth="1"/>
    <col min="6155" max="6155" width="8.5703125" style="118" customWidth="1"/>
    <col min="6156" max="6156" width="10" style="118" customWidth="1"/>
    <col min="6157" max="6157" width="9.85546875" style="118" customWidth="1"/>
    <col min="6158" max="6161" width="10.85546875" style="118" customWidth="1"/>
    <col min="6162" max="6162" width="18.140625" style="118" customWidth="1"/>
    <col min="6163" max="6164" width="10.85546875" style="118" customWidth="1"/>
    <col min="6165" max="6165" width="7.85546875" style="118" bestFit="1" customWidth="1"/>
    <col min="6166" max="6166" width="5.7109375" style="118" bestFit="1" customWidth="1"/>
    <col min="6167" max="6167" width="7.28515625" style="118" customWidth="1"/>
    <col min="6168" max="6168" width="9.7109375" style="118" customWidth="1"/>
    <col min="6169" max="6397" width="9.140625" style="118"/>
    <col min="6398" max="6398" width="4.42578125" style="118" bestFit="1" customWidth="1"/>
    <col min="6399" max="6399" width="47.140625" style="118" customWidth="1"/>
    <col min="6400" max="6400" width="17.5703125" style="118" customWidth="1"/>
    <col min="6401" max="6401" width="14.5703125" style="118" customWidth="1"/>
    <col min="6402" max="6402" width="8.5703125" style="118" customWidth="1"/>
    <col min="6403" max="6403" width="7.5703125" style="118" customWidth="1"/>
    <col min="6404" max="6404" width="7.140625" style="118" customWidth="1"/>
    <col min="6405" max="6405" width="8" style="118" customWidth="1"/>
    <col min="6406" max="6406" width="8.5703125" style="118" customWidth="1"/>
    <col min="6407" max="6407" width="8.7109375" style="118" customWidth="1"/>
    <col min="6408" max="6408" width="9.28515625" style="118" customWidth="1"/>
    <col min="6409" max="6409" width="9.140625" style="118" customWidth="1"/>
    <col min="6410" max="6410" width="9" style="118" customWidth="1"/>
    <col min="6411" max="6411" width="8.5703125" style="118" customWidth="1"/>
    <col min="6412" max="6412" width="10" style="118" customWidth="1"/>
    <col min="6413" max="6413" width="9.85546875" style="118" customWidth="1"/>
    <col min="6414" max="6417" width="10.85546875" style="118" customWidth="1"/>
    <col min="6418" max="6418" width="18.140625" style="118" customWidth="1"/>
    <col min="6419" max="6420" width="10.85546875" style="118" customWidth="1"/>
    <col min="6421" max="6421" width="7.85546875" style="118" bestFit="1" customWidth="1"/>
    <col min="6422" max="6422" width="5.7109375" style="118" bestFit="1" customWidth="1"/>
    <col min="6423" max="6423" width="7.28515625" style="118" customWidth="1"/>
    <col min="6424" max="6424" width="9.7109375" style="118" customWidth="1"/>
    <col min="6425" max="6653" width="9.140625" style="118"/>
    <col min="6654" max="6654" width="4.42578125" style="118" bestFit="1" customWidth="1"/>
    <col min="6655" max="6655" width="47.140625" style="118" customWidth="1"/>
    <col min="6656" max="6656" width="17.5703125" style="118" customWidth="1"/>
    <col min="6657" max="6657" width="14.5703125" style="118" customWidth="1"/>
    <col min="6658" max="6658" width="8.5703125" style="118" customWidth="1"/>
    <col min="6659" max="6659" width="7.5703125" style="118" customWidth="1"/>
    <col min="6660" max="6660" width="7.140625" style="118" customWidth="1"/>
    <col min="6661" max="6661" width="8" style="118" customWidth="1"/>
    <col min="6662" max="6662" width="8.5703125" style="118" customWidth="1"/>
    <col min="6663" max="6663" width="8.7109375" style="118" customWidth="1"/>
    <col min="6664" max="6664" width="9.28515625" style="118" customWidth="1"/>
    <col min="6665" max="6665" width="9.140625" style="118" customWidth="1"/>
    <col min="6666" max="6666" width="9" style="118" customWidth="1"/>
    <col min="6667" max="6667" width="8.5703125" style="118" customWidth="1"/>
    <col min="6668" max="6668" width="10" style="118" customWidth="1"/>
    <col min="6669" max="6669" width="9.85546875" style="118" customWidth="1"/>
    <col min="6670" max="6673" width="10.85546875" style="118" customWidth="1"/>
    <col min="6674" max="6674" width="18.140625" style="118" customWidth="1"/>
    <col min="6675" max="6676" width="10.85546875" style="118" customWidth="1"/>
    <col min="6677" max="6677" width="7.85546875" style="118" bestFit="1" customWidth="1"/>
    <col min="6678" max="6678" width="5.7109375" style="118" bestFit="1" customWidth="1"/>
    <col min="6679" max="6679" width="7.28515625" style="118" customWidth="1"/>
    <col min="6680" max="6680" width="9.7109375" style="118" customWidth="1"/>
    <col min="6681" max="6909" width="9.140625" style="118"/>
    <col min="6910" max="6910" width="4.42578125" style="118" bestFit="1" customWidth="1"/>
    <col min="6911" max="6911" width="47.140625" style="118" customWidth="1"/>
    <col min="6912" max="6912" width="17.5703125" style="118" customWidth="1"/>
    <col min="6913" max="6913" width="14.5703125" style="118" customWidth="1"/>
    <col min="6914" max="6914" width="8.5703125" style="118" customWidth="1"/>
    <col min="6915" max="6915" width="7.5703125" style="118" customWidth="1"/>
    <col min="6916" max="6916" width="7.140625" style="118" customWidth="1"/>
    <col min="6917" max="6917" width="8" style="118" customWidth="1"/>
    <col min="6918" max="6918" width="8.5703125" style="118" customWidth="1"/>
    <col min="6919" max="6919" width="8.7109375" style="118" customWidth="1"/>
    <col min="6920" max="6920" width="9.28515625" style="118" customWidth="1"/>
    <col min="6921" max="6921" width="9.140625" style="118" customWidth="1"/>
    <col min="6922" max="6922" width="9" style="118" customWidth="1"/>
    <col min="6923" max="6923" width="8.5703125" style="118" customWidth="1"/>
    <col min="6924" max="6924" width="10" style="118" customWidth="1"/>
    <col min="6925" max="6925" width="9.85546875" style="118" customWidth="1"/>
    <col min="6926" max="6929" width="10.85546875" style="118" customWidth="1"/>
    <col min="6930" max="6930" width="18.140625" style="118" customWidth="1"/>
    <col min="6931" max="6932" width="10.85546875" style="118" customWidth="1"/>
    <col min="6933" max="6933" width="7.85546875" style="118" bestFit="1" customWidth="1"/>
    <col min="6934" max="6934" width="5.7109375" style="118" bestFit="1" customWidth="1"/>
    <col min="6935" max="6935" width="7.28515625" style="118" customWidth="1"/>
    <col min="6936" max="6936" width="9.7109375" style="118" customWidth="1"/>
    <col min="6937" max="7165" width="9.140625" style="118"/>
    <col min="7166" max="7166" width="4.42578125" style="118" bestFit="1" customWidth="1"/>
    <col min="7167" max="7167" width="47.140625" style="118" customWidth="1"/>
    <col min="7168" max="7168" width="17.5703125" style="118" customWidth="1"/>
    <col min="7169" max="7169" width="14.5703125" style="118" customWidth="1"/>
    <col min="7170" max="7170" width="8.5703125" style="118" customWidth="1"/>
    <col min="7171" max="7171" width="7.5703125" style="118" customWidth="1"/>
    <col min="7172" max="7172" width="7.140625" style="118" customWidth="1"/>
    <col min="7173" max="7173" width="8" style="118" customWidth="1"/>
    <col min="7174" max="7174" width="8.5703125" style="118" customWidth="1"/>
    <col min="7175" max="7175" width="8.7109375" style="118" customWidth="1"/>
    <col min="7176" max="7176" width="9.28515625" style="118" customWidth="1"/>
    <col min="7177" max="7177" width="9.140625" style="118" customWidth="1"/>
    <col min="7178" max="7178" width="9" style="118" customWidth="1"/>
    <col min="7179" max="7179" width="8.5703125" style="118" customWidth="1"/>
    <col min="7180" max="7180" width="10" style="118" customWidth="1"/>
    <col min="7181" max="7181" width="9.85546875" style="118" customWidth="1"/>
    <col min="7182" max="7185" width="10.85546875" style="118" customWidth="1"/>
    <col min="7186" max="7186" width="18.140625" style="118" customWidth="1"/>
    <col min="7187" max="7188" width="10.85546875" style="118" customWidth="1"/>
    <col min="7189" max="7189" width="7.85546875" style="118" bestFit="1" customWidth="1"/>
    <col min="7190" max="7190" width="5.7109375" style="118" bestFit="1" customWidth="1"/>
    <col min="7191" max="7191" width="7.28515625" style="118" customWidth="1"/>
    <col min="7192" max="7192" width="9.7109375" style="118" customWidth="1"/>
    <col min="7193" max="7421" width="9.140625" style="118"/>
    <col min="7422" max="7422" width="4.42578125" style="118" bestFit="1" customWidth="1"/>
    <col min="7423" max="7423" width="47.140625" style="118" customWidth="1"/>
    <col min="7424" max="7424" width="17.5703125" style="118" customWidth="1"/>
    <col min="7425" max="7425" width="14.5703125" style="118" customWidth="1"/>
    <col min="7426" max="7426" width="8.5703125" style="118" customWidth="1"/>
    <col min="7427" max="7427" width="7.5703125" style="118" customWidth="1"/>
    <col min="7428" max="7428" width="7.140625" style="118" customWidth="1"/>
    <col min="7429" max="7429" width="8" style="118" customWidth="1"/>
    <col min="7430" max="7430" width="8.5703125" style="118" customWidth="1"/>
    <col min="7431" max="7431" width="8.7109375" style="118" customWidth="1"/>
    <col min="7432" max="7432" width="9.28515625" style="118" customWidth="1"/>
    <col min="7433" max="7433" width="9.140625" style="118" customWidth="1"/>
    <col min="7434" max="7434" width="9" style="118" customWidth="1"/>
    <col min="7435" max="7435" width="8.5703125" style="118" customWidth="1"/>
    <col min="7436" max="7436" width="10" style="118" customWidth="1"/>
    <col min="7437" max="7437" width="9.85546875" style="118" customWidth="1"/>
    <col min="7438" max="7441" width="10.85546875" style="118" customWidth="1"/>
    <col min="7442" max="7442" width="18.140625" style="118" customWidth="1"/>
    <col min="7443" max="7444" width="10.85546875" style="118" customWidth="1"/>
    <col min="7445" max="7445" width="7.85546875" style="118" bestFit="1" customWidth="1"/>
    <col min="7446" max="7446" width="5.7109375" style="118" bestFit="1" customWidth="1"/>
    <col min="7447" max="7447" width="7.28515625" style="118" customWidth="1"/>
    <col min="7448" max="7448" width="9.7109375" style="118" customWidth="1"/>
    <col min="7449" max="7677" width="9.140625" style="118"/>
    <col min="7678" max="7678" width="4.42578125" style="118" bestFit="1" customWidth="1"/>
    <col min="7679" max="7679" width="47.140625" style="118" customWidth="1"/>
    <col min="7680" max="7680" width="17.5703125" style="118" customWidth="1"/>
    <col min="7681" max="7681" width="14.5703125" style="118" customWidth="1"/>
    <col min="7682" max="7682" width="8.5703125" style="118" customWidth="1"/>
    <col min="7683" max="7683" width="7.5703125" style="118" customWidth="1"/>
    <col min="7684" max="7684" width="7.140625" style="118" customWidth="1"/>
    <col min="7685" max="7685" width="8" style="118" customWidth="1"/>
    <col min="7686" max="7686" width="8.5703125" style="118" customWidth="1"/>
    <col min="7687" max="7687" width="8.7109375" style="118" customWidth="1"/>
    <col min="7688" max="7688" width="9.28515625" style="118" customWidth="1"/>
    <col min="7689" max="7689" width="9.140625" style="118" customWidth="1"/>
    <col min="7690" max="7690" width="9" style="118" customWidth="1"/>
    <col min="7691" max="7691" width="8.5703125" style="118" customWidth="1"/>
    <col min="7692" max="7692" width="10" style="118" customWidth="1"/>
    <col min="7693" max="7693" width="9.85546875" style="118" customWidth="1"/>
    <col min="7694" max="7697" width="10.85546875" style="118" customWidth="1"/>
    <col min="7698" max="7698" width="18.140625" style="118" customWidth="1"/>
    <col min="7699" max="7700" width="10.85546875" style="118" customWidth="1"/>
    <col min="7701" max="7701" width="7.85546875" style="118" bestFit="1" customWidth="1"/>
    <col min="7702" max="7702" width="5.7109375" style="118" bestFit="1" customWidth="1"/>
    <col min="7703" max="7703" width="7.28515625" style="118" customWidth="1"/>
    <col min="7704" max="7704" width="9.7109375" style="118" customWidth="1"/>
    <col min="7705" max="7933" width="9.140625" style="118"/>
    <col min="7934" max="7934" width="4.42578125" style="118" bestFit="1" customWidth="1"/>
    <col min="7935" max="7935" width="47.140625" style="118" customWidth="1"/>
    <col min="7936" max="7936" width="17.5703125" style="118" customWidth="1"/>
    <col min="7937" max="7937" width="14.5703125" style="118" customWidth="1"/>
    <col min="7938" max="7938" width="8.5703125" style="118" customWidth="1"/>
    <col min="7939" max="7939" width="7.5703125" style="118" customWidth="1"/>
    <col min="7940" max="7940" width="7.140625" style="118" customWidth="1"/>
    <col min="7941" max="7941" width="8" style="118" customWidth="1"/>
    <col min="7942" max="7942" width="8.5703125" style="118" customWidth="1"/>
    <col min="7943" max="7943" width="8.7109375" style="118" customWidth="1"/>
    <col min="7944" max="7944" width="9.28515625" style="118" customWidth="1"/>
    <col min="7945" max="7945" width="9.140625" style="118" customWidth="1"/>
    <col min="7946" max="7946" width="9" style="118" customWidth="1"/>
    <col min="7947" max="7947" width="8.5703125" style="118" customWidth="1"/>
    <col min="7948" max="7948" width="10" style="118" customWidth="1"/>
    <col min="7949" max="7949" width="9.85546875" style="118" customWidth="1"/>
    <col min="7950" max="7953" width="10.85546875" style="118" customWidth="1"/>
    <col min="7954" max="7954" width="18.140625" style="118" customWidth="1"/>
    <col min="7955" max="7956" width="10.85546875" style="118" customWidth="1"/>
    <col min="7957" max="7957" width="7.85546875" style="118" bestFit="1" customWidth="1"/>
    <col min="7958" max="7958" width="5.7109375" style="118" bestFit="1" customWidth="1"/>
    <col min="7959" max="7959" width="7.28515625" style="118" customWidth="1"/>
    <col min="7960" max="7960" width="9.7109375" style="118" customWidth="1"/>
    <col min="7961" max="8189" width="9.140625" style="118"/>
    <col min="8190" max="8190" width="4.42578125" style="118" bestFit="1" customWidth="1"/>
    <col min="8191" max="8191" width="47.140625" style="118" customWidth="1"/>
    <col min="8192" max="8192" width="17.5703125" style="118" customWidth="1"/>
    <col min="8193" max="8193" width="14.5703125" style="118" customWidth="1"/>
    <col min="8194" max="8194" width="8.5703125" style="118" customWidth="1"/>
    <col min="8195" max="8195" width="7.5703125" style="118" customWidth="1"/>
    <col min="8196" max="8196" width="7.140625" style="118" customWidth="1"/>
    <col min="8197" max="8197" width="8" style="118" customWidth="1"/>
    <col min="8198" max="8198" width="8.5703125" style="118" customWidth="1"/>
    <col min="8199" max="8199" width="8.7109375" style="118" customWidth="1"/>
    <col min="8200" max="8200" width="9.28515625" style="118" customWidth="1"/>
    <col min="8201" max="8201" width="9.140625" style="118" customWidth="1"/>
    <col min="8202" max="8202" width="9" style="118" customWidth="1"/>
    <col min="8203" max="8203" width="8.5703125" style="118" customWidth="1"/>
    <col min="8204" max="8204" width="10" style="118" customWidth="1"/>
    <col min="8205" max="8205" width="9.85546875" style="118" customWidth="1"/>
    <col min="8206" max="8209" width="10.85546875" style="118" customWidth="1"/>
    <col min="8210" max="8210" width="18.140625" style="118" customWidth="1"/>
    <col min="8211" max="8212" width="10.85546875" style="118" customWidth="1"/>
    <col min="8213" max="8213" width="7.85546875" style="118" bestFit="1" customWidth="1"/>
    <col min="8214" max="8214" width="5.7109375" style="118" bestFit="1" customWidth="1"/>
    <col min="8215" max="8215" width="7.28515625" style="118" customWidth="1"/>
    <col min="8216" max="8216" width="9.7109375" style="118" customWidth="1"/>
    <col min="8217" max="8445" width="9.140625" style="118"/>
    <col min="8446" max="8446" width="4.42578125" style="118" bestFit="1" customWidth="1"/>
    <col min="8447" max="8447" width="47.140625" style="118" customWidth="1"/>
    <col min="8448" max="8448" width="17.5703125" style="118" customWidth="1"/>
    <col min="8449" max="8449" width="14.5703125" style="118" customWidth="1"/>
    <col min="8450" max="8450" width="8.5703125" style="118" customWidth="1"/>
    <col min="8451" max="8451" width="7.5703125" style="118" customWidth="1"/>
    <col min="8452" max="8452" width="7.140625" style="118" customWidth="1"/>
    <col min="8453" max="8453" width="8" style="118" customWidth="1"/>
    <col min="8454" max="8454" width="8.5703125" style="118" customWidth="1"/>
    <col min="8455" max="8455" width="8.7109375" style="118" customWidth="1"/>
    <col min="8456" max="8456" width="9.28515625" style="118" customWidth="1"/>
    <col min="8457" max="8457" width="9.140625" style="118" customWidth="1"/>
    <col min="8458" max="8458" width="9" style="118" customWidth="1"/>
    <col min="8459" max="8459" width="8.5703125" style="118" customWidth="1"/>
    <col min="8460" max="8460" width="10" style="118" customWidth="1"/>
    <col min="8461" max="8461" width="9.85546875" style="118" customWidth="1"/>
    <col min="8462" max="8465" width="10.85546875" style="118" customWidth="1"/>
    <col min="8466" max="8466" width="18.140625" style="118" customWidth="1"/>
    <col min="8467" max="8468" width="10.85546875" style="118" customWidth="1"/>
    <col min="8469" max="8469" width="7.85546875" style="118" bestFit="1" customWidth="1"/>
    <col min="8470" max="8470" width="5.7109375" style="118" bestFit="1" customWidth="1"/>
    <col min="8471" max="8471" width="7.28515625" style="118" customWidth="1"/>
    <col min="8472" max="8472" width="9.7109375" style="118" customWidth="1"/>
    <col min="8473" max="8701" width="9.140625" style="118"/>
    <col min="8702" max="8702" width="4.42578125" style="118" bestFit="1" customWidth="1"/>
    <col min="8703" max="8703" width="47.140625" style="118" customWidth="1"/>
    <col min="8704" max="8704" width="17.5703125" style="118" customWidth="1"/>
    <col min="8705" max="8705" width="14.5703125" style="118" customWidth="1"/>
    <col min="8706" max="8706" width="8.5703125" style="118" customWidth="1"/>
    <col min="8707" max="8707" width="7.5703125" style="118" customWidth="1"/>
    <col min="8708" max="8708" width="7.140625" style="118" customWidth="1"/>
    <col min="8709" max="8709" width="8" style="118" customWidth="1"/>
    <col min="8710" max="8710" width="8.5703125" style="118" customWidth="1"/>
    <col min="8711" max="8711" width="8.7109375" style="118" customWidth="1"/>
    <col min="8712" max="8712" width="9.28515625" style="118" customWidth="1"/>
    <col min="8713" max="8713" width="9.140625" style="118" customWidth="1"/>
    <col min="8714" max="8714" width="9" style="118" customWidth="1"/>
    <col min="8715" max="8715" width="8.5703125" style="118" customWidth="1"/>
    <col min="8716" max="8716" width="10" style="118" customWidth="1"/>
    <col min="8717" max="8717" width="9.85546875" style="118" customWidth="1"/>
    <col min="8718" max="8721" width="10.85546875" style="118" customWidth="1"/>
    <col min="8722" max="8722" width="18.140625" style="118" customWidth="1"/>
    <col min="8723" max="8724" width="10.85546875" style="118" customWidth="1"/>
    <col min="8725" max="8725" width="7.85546875" style="118" bestFit="1" customWidth="1"/>
    <col min="8726" max="8726" width="5.7109375" style="118" bestFit="1" customWidth="1"/>
    <col min="8727" max="8727" width="7.28515625" style="118" customWidth="1"/>
    <col min="8728" max="8728" width="9.7109375" style="118" customWidth="1"/>
    <col min="8729" max="8957" width="9.140625" style="118"/>
    <col min="8958" max="8958" width="4.42578125" style="118" bestFit="1" customWidth="1"/>
    <col min="8959" max="8959" width="47.140625" style="118" customWidth="1"/>
    <col min="8960" max="8960" width="17.5703125" style="118" customWidth="1"/>
    <col min="8961" max="8961" width="14.5703125" style="118" customWidth="1"/>
    <col min="8962" max="8962" width="8.5703125" style="118" customWidth="1"/>
    <col min="8963" max="8963" width="7.5703125" style="118" customWidth="1"/>
    <col min="8964" max="8964" width="7.140625" style="118" customWidth="1"/>
    <col min="8965" max="8965" width="8" style="118" customWidth="1"/>
    <col min="8966" max="8966" width="8.5703125" style="118" customWidth="1"/>
    <col min="8967" max="8967" width="8.7109375" style="118" customWidth="1"/>
    <col min="8968" max="8968" width="9.28515625" style="118" customWidth="1"/>
    <col min="8969" max="8969" width="9.140625" style="118" customWidth="1"/>
    <col min="8970" max="8970" width="9" style="118" customWidth="1"/>
    <col min="8971" max="8971" width="8.5703125" style="118" customWidth="1"/>
    <col min="8972" max="8972" width="10" style="118" customWidth="1"/>
    <col min="8973" max="8973" width="9.85546875" style="118" customWidth="1"/>
    <col min="8974" max="8977" width="10.85546875" style="118" customWidth="1"/>
    <col min="8978" max="8978" width="18.140625" style="118" customWidth="1"/>
    <col min="8979" max="8980" width="10.85546875" style="118" customWidth="1"/>
    <col min="8981" max="8981" width="7.85546875" style="118" bestFit="1" customWidth="1"/>
    <col min="8982" max="8982" width="5.7109375" style="118" bestFit="1" customWidth="1"/>
    <col min="8983" max="8983" width="7.28515625" style="118" customWidth="1"/>
    <col min="8984" max="8984" width="9.7109375" style="118" customWidth="1"/>
    <col min="8985" max="9213" width="9.140625" style="118"/>
    <col min="9214" max="9214" width="4.42578125" style="118" bestFit="1" customWidth="1"/>
    <col min="9215" max="9215" width="47.140625" style="118" customWidth="1"/>
    <col min="9216" max="9216" width="17.5703125" style="118" customWidth="1"/>
    <col min="9217" max="9217" width="14.5703125" style="118" customWidth="1"/>
    <col min="9218" max="9218" width="8.5703125" style="118" customWidth="1"/>
    <col min="9219" max="9219" width="7.5703125" style="118" customWidth="1"/>
    <col min="9220" max="9220" width="7.140625" style="118" customWidth="1"/>
    <col min="9221" max="9221" width="8" style="118" customWidth="1"/>
    <col min="9222" max="9222" width="8.5703125" style="118" customWidth="1"/>
    <col min="9223" max="9223" width="8.7109375" style="118" customWidth="1"/>
    <col min="9224" max="9224" width="9.28515625" style="118" customWidth="1"/>
    <col min="9225" max="9225" width="9.140625" style="118" customWidth="1"/>
    <col min="9226" max="9226" width="9" style="118" customWidth="1"/>
    <col min="9227" max="9227" width="8.5703125" style="118" customWidth="1"/>
    <col min="9228" max="9228" width="10" style="118" customWidth="1"/>
    <col min="9229" max="9229" width="9.85546875" style="118" customWidth="1"/>
    <col min="9230" max="9233" width="10.85546875" style="118" customWidth="1"/>
    <col min="9234" max="9234" width="18.140625" style="118" customWidth="1"/>
    <col min="9235" max="9236" width="10.85546875" style="118" customWidth="1"/>
    <col min="9237" max="9237" width="7.85546875" style="118" bestFit="1" customWidth="1"/>
    <col min="9238" max="9238" width="5.7109375" style="118" bestFit="1" customWidth="1"/>
    <col min="9239" max="9239" width="7.28515625" style="118" customWidth="1"/>
    <col min="9240" max="9240" width="9.7109375" style="118" customWidth="1"/>
    <col min="9241" max="9469" width="9.140625" style="118"/>
    <col min="9470" max="9470" width="4.42578125" style="118" bestFit="1" customWidth="1"/>
    <col min="9471" max="9471" width="47.140625" style="118" customWidth="1"/>
    <col min="9472" max="9472" width="17.5703125" style="118" customWidth="1"/>
    <col min="9473" max="9473" width="14.5703125" style="118" customWidth="1"/>
    <col min="9474" max="9474" width="8.5703125" style="118" customWidth="1"/>
    <col min="9475" max="9475" width="7.5703125" style="118" customWidth="1"/>
    <col min="9476" max="9476" width="7.140625" style="118" customWidth="1"/>
    <col min="9477" max="9477" width="8" style="118" customWidth="1"/>
    <col min="9478" max="9478" width="8.5703125" style="118" customWidth="1"/>
    <col min="9479" max="9479" width="8.7109375" style="118" customWidth="1"/>
    <col min="9480" max="9480" width="9.28515625" style="118" customWidth="1"/>
    <col min="9481" max="9481" width="9.140625" style="118" customWidth="1"/>
    <col min="9482" max="9482" width="9" style="118" customWidth="1"/>
    <col min="9483" max="9483" width="8.5703125" style="118" customWidth="1"/>
    <col min="9484" max="9484" width="10" style="118" customWidth="1"/>
    <col min="9485" max="9485" width="9.85546875" style="118" customWidth="1"/>
    <col min="9486" max="9489" width="10.85546875" style="118" customWidth="1"/>
    <col min="9490" max="9490" width="18.140625" style="118" customWidth="1"/>
    <col min="9491" max="9492" width="10.85546875" style="118" customWidth="1"/>
    <col min="9493" max="9493" width="7.85546875" style="118" bestFit="1" customWidth="1"/>
    <col min="9494" max="9494" width="5.7109375" style="118" bestFit="1" customWidth="1"/>
    <col min="9495" max="9495" width="7.28515625" style="118" customWidth="1"/>
    <col min="9496" max="9496" width="9.7109375" style="118" customWidth="1"/>
    <col min="9497" max="9725" width="9.140625" style="118"/>
    <col min="9726" max="9726" width="4.42578125" style="118" bestFit="1" customWidth="1"/>
    <col min="9727" max="9727" width="47.140625" style="118" customWidth="1"/>
    <col min="9728" max="9728" width="17.5703125" style="118" customWidth="1"/>
    <col min="9729" max="9729" width="14.5703125" style="118" customWidth="1"/>
    <col min="9730" max="9730" width="8.5703125" style="118" customWidth="1"/>
    <col min="9731" max="9731" width="7.5703125" style="118" customWidth="1"/>
    <col min="9732" max="9732" width="7.140625" style="118" customWidth="1"/>
    <col min="9733" max="9733" width="8" style="118" customWidth="1"/>
    <col min="9734" max="9734" width="8.5703125" style="118" customWidth="1"/>
    <col min="9735" max="9735" width="8.7109375" style="118" customWidth="1"/>
    <col min="9736" max="9736" width="9.28515625" style="118" customWidth="1"/>
    <col min="9737" max="9737" width="9.140625" style="118" customWidth="1"/>
    <col min="9738" max="9738" width="9" style="118" customWidth="1"/>
    <col min="9739" max="9739" width="8.5703125" style="118" customWidth="1"/>
    <col min="9740" max="9740" width="10" style="118" customWidth="1"/>
    <col min="9741" max="9741" width="9.85546875" style="118" customWidth="1"/>
    <col min="9742" max="9745" width="10.85546875" style="118" customWidth="1"/>
    <col min="9746" max="9746" width="18.140625" style="118" customWidth="1"/>
    <col min="9747" max="9748" width="10.85546875" style="118" customWidth="1"/>
    <col min="9749" max="9749" width="7.85546875" style="118" bestFit="1" customWidth="1"/>
    <col min="9750" max="9750" width="5.7109375" style="118" bestFit="1" customWidth="1"/>
    <col min="9751" max="9751" width="7.28515625" style="118" customWidth="1"/>
    <col min="9752" max="9752" width="9.7109375" style="118" customWidth="1"/>
    <col min="9753" max="9981" width="9.140625" style="118"/>
    <col min="9982" max="9982" width="4.42578125" style="118" bestFit="1" customWidth="1"/>
    <col min="9983" max="9983" width="47.140625" style="118" customWidth="1"/>
    <col min="9984" max="9984" width="17.5703125" style="118" customWidth="1"/>
    <col min="9985" max="9985" width="14.5703125" style="118" customWidth="1"/>
    <col min="9986" max="9986" width="8.5703125" style="118" customWidth="1"/>
    <col min="9987" max="9987" width="7.5703125" style="118" customWidth="1"/>
    <col min="9988" max="9988" width="7.140625" style="118" customWidth="1"/>
    <col min="9989" max="9989" width="8" style="118" customWidth="1"/>
    <col min="9990" max="9990" width="8.5703125" style="118" customWidth="1"/>
    <col min="9991" max="9991" width="8.7109375" style="118" customWidth="1"/>
    <col min="9992" max="9992" width="9.28515625" style="118" customWidth="1"/>
    <col min="9993" max="9993" width="9.140625" style="118" customWidth="1"/>
    <col min="9994" max="9994" width="9" style="118" customWidth="1"/>
    <col min="9995" max="9995" width="8.5703125" style="118" customWidth="1"/>
    <col min="9996" max="9996" width="10" style="118" customWidth="1"/>
    <col min="9997" max="9997" width="9.85546875" style="118" customWidth="1"/>
    <col min="9998" max="10001" width="10.85546875" style="118" customWidth="1"/>
    <col min="10002" max="10002" width="18.140625" style="118" customWidth="1"/>
    <col min="10003" max="10004" width="10.85546875" style="118" customWidth="1"/>
    <col min="10005" max="10005" width="7.85546875" style="118" bestFit="1" customWidth="1"/>
    <col min="10006" max="10006" width="5.7109375" style="118" bestFit="1" customWidth="1"/>
    <col min="10007" max="10007" width="7.28515625" style="118" customWidth="1"/>
    <col min="10008" max="10008" width="9.7109375" style="118" customWidth="1"/>
    <col min="10009" max="10237" width="9.140625" style="118"/>
    <col min="10238" max="10238" width="4.42578125" style="118" bestFit="1" customWidth="1"/>
    <col min="10239" max="10239" width="47.140625" style="118" customWidth="1"/>
    <col min="10240" max="10240" width="17.5703125" style="118" customWidth="1"/>
    <col min="10241" max="10241" width="14.5703125" style="118" customWidth="1"/>
    <col min="10242" max="10242" width="8.5703125" style="118" customWidth="1"/>
    <col min="10243" max="10243" width="7.5703125" style="118" customWidth="1"/>
    <col min="10244" max="10244" width="7.140625" style="118" customWidth="1"/>
    <col min="10245" max="10245" width="8" style="118" customWidth="1"/>
    <col min="10246" max="10246" width="8.5703125" style="118" customWidth="1"/>
    <col min="10247" max="10247" width="8.7109375" style="118" customWidth="1"/>
    <col min="10248" max="10248" width="9.28515625" style="118" customWidth="1"/>
    <col min="10249" max="10249" width="9.140625" style="118" customWidth="1"/>
    <col min="10250" max="10250" width="9" style="118" customWidth="1"/>
    <col min="10251" max="10251" width="8.5703125" style="118" customWidth="1"/>
    <col min="10252" max="10252" width="10" style="118" customWidth="1"/>
    <col min="10253" max="10253" width="9.85546875" style="118" customWidth="1"/>
    <col min="10254" max="10257" width="10.85546875" style="118" customWidth="1"/>
    <col min="10258" max="10258" width="18.140625" style="118" customWidth="1"/>
    <col min="10259" max="10260" width="10.85546875" style="118" customWidth="1"/>
    <col min="10261" max="10261" width="7.85546875" style="118" bestFit="1" customWidth="1"/>
    <col min="10262" max="10262" width="5.7109375" style="118" bestFit="1" customWidth="1"/>
    <col min="10263" max="10263" width="7.28515625" style="118" customWidth="1"/>
    <col min="10264" max="10264" width="9.7109375" style="118" customWidth="1"/>
    <col min="10265" max="10493" width="9.140625" style="118"/>
    <col min="10494" max="10494" width="4.42578125" style="118" bestFit="1" customWidth="1"/>
    <col min="10495" max="10495" width="47.140625" style="118" customWidth="1"/>
    <col min="10496" max="10496" width="17.5703125" style="118" customWidth="1"/>
    <col min="10497" max="10497" width="14.5703125" style="118" customWidth="1"/>
    <col min="10498" max="10498" width="8.5703125" style="118" customWidth="1"/>
    <col min="10499" max="10499" width="7.5703125" style="118" customWidth="1"/>
    <col min="10500" max="10500" width="7.140625" style="118" customWidth="1"/>
    <col min="10501" max="10501" width="8" style="118" customWidth="1"/>
    <col min="10502" max="10502" width="8.5703125" style="118" customWidth="1"/>
    <col min="10503" max="10503" width="8.7109375" style="118" customWidth="1"/>
    <col min="10504" max="10504" width="9.28515625" style="118" customWidth="1"/>
    <col min="10505" max="10505" width="9.140625" style="118" customWidth="1"/>
    <col min="10506" max="10506" width="9" style="118" customWidth="1"/>
    <col min="10507" max="10507" width="8.5703125" style="118" customWidth="1"/>
    <col min="10508" max="10508" width="10" style="118" customWidth="1"/>
    <col min="10509" max="10509" width="9.85546875" style="118" customWidth="1"/>
    <col min="10510" max="10513" width="10.85546875" style="118" customWidth="1"/>
    <col min="10514" max="10514" width="18.140625" style="118" customWidth="1"/>
    <col min="10515" max="10516" width="10.85546875" style="118" customWidth="1"/>
    <col min="10517" max="10517" width="7.85546875" style="118" bestFit="1" customWidth="1"/>
    <col min="10518" max="10518" width="5.7109375" style="118" bestFit="1" customWidth="1"/>
    <col min="10519" max="10519" width="7.28515625" style="118" customWidth="1"/>
    <col min="10520" max="10520" width="9.7109375" style="118" customWidth="1"/>
    <col min="10521" max="10749" width="9.140625" style="118"/>
    <col min="10750" max="10750" width="4.42578125" style="118" bestFit="1" customWidth="1"/>
    <col min="10751" max="10751" width="47.140625" style="118" customWidth="1"/>
    <col min="10752" max="10752" width="17.5703125" style="118" customWidth="1"/>
    <col min="10753" max="10753" width="14.5703125" style="118" customWidth="1"/>
    <col min="10754" max="10754" width="8.5703125" style="118" customWidth="1"/>
    <col min="10755" max="10755" width="7.5703125" style="118" customWidth="1"/>
    <col min="10756" max="10756" width="7.140625" style="118" customWidth="1"/>
    <col min="10757" max="10757" width="8" style="118" customWidth="1"/>
    <col min="10758" max="10758" width="8.5703125" style="118" customWidth="1"/>
    <col min="10759" max="10759" width="8.7109375" style="118" customWidth="1"/>
    <col min="10760" max="10760" width="9.28515625" style="118" customWidth="1"/>
    <col min="10761" max="10761" width="9.140625" style="118" customWidth="1"/>
    <col min="10762" max="10762" width="9" style="118" customWidth="1"/>
    <col min="10763" max="10763" width="8.5703125" style="118" customWidth="1"/>
    <col min="10764" max="10764" width="10" style="118" customWidth="1"/>
    <col min="10765" max="10765" width="9.85546875" style="118" customWidth="1"/>
    <col min="10766" max="10769" width="10.85546875" style="118" customWidth="1"/>
    <col min="10770" max="10770" width="18.140625" style="118" customWidth="1"/>
    <col min="10771" max="10772" width="10.85546875" style="118" customWidth="1"/>
    <col min="10773" max="10773" width="7.85546875" style="118" bestFit="1" customWidth="1"/>
    <col min="10774" max="10774" width="5.7109375" style="118" bestFit="1" customWidth="1"/>
    <col min="10775" max="10775" width="7.28515625" style="118" customWidth="1"/>
    <col min="10776" max="10776" width="9.7109375" style="118" customWidth="1"/>
    <col min="10777" max="11005" width="9.140625" style="118"/>
    <col min="11006" max="11006" width="4.42578125" style="118" bestFit="1" customWidth="1"/>
    <col min="11007" max="11007" width="47.140625" style="118" customWidth="1"/>
    <col min="11008" max="11008" width="17.5703125" style="118" customWidth="1"/>
    <col min="11009" max="11009" width="14.5703125" style="118" customWidth="1"/>
    <col min="11010" max="11010" width="8.5703125" style="118" customWidth="1"/>
    <col min="11011" max="11011" width="7.5703125" style="118" customWidth="1"/>
    <col min="11012" max="11012" width="7.140625" style="118" customWidth="1"/>
    <col min="11013" max="11013" width="8" style="118" customWidth="1"/>
    <col min="11014" max="11014" width="8.5703125" style="118" customWidth="1"/>
    <col min="11015" max="11015" width="8.7109375" style="118" customWidth="1"/>
    <col min="11016" max="11016" width="9.28515625" style="118" customWidth="1"/>
    <col min="11017" max="11017" width="9.140625" style="118" customWidth="1"/>
    <col min="11018" max="11018" width="9" style="118" customWidth="1"/>
    <col min="11019" max="11019" width="8.5703125" style="118" customWidth="1"/>
    <col min="11020" max="11020" width="10" style="118" customWidth="1"/>
    <col min="11021" max="11021" width="9.85546875" style="118" customWidth="1"/>
    <col min="11022" max="11025" width="10.85546875" style="118" customWidth="1"/>
    <col min="11026" max="11026" width="18.140625" style="118" customWidth="1"/>
    <col min="11027" max="11028" width="10.85546875" style="118" customWidth="1"/>
    <col min="11029" max="11029" width="7.85546875" style="118" bestFit="1" customWidth="1"/>
    <col min="11030" max="11030" width="5.7109375" style="118" bestFit="1" customWidth="1"/>
    <col min="11031" max="11031" width="7.28515625" style="118" customWidth="1"/>
    <col min="11032" max="11032" width="9.7109375" style="118" customWidth="1"/>
    <col min="11033" max="11261" width="9.140625" style="118"/>
    <col min="11262" max="11262" width="4.42578125" style="118" bestFit="1" customWidth="1"/>
    <col min="11263" max="11263" width="47.140625" style="118" customWidth="1"/>
    <col min="11264" max="11264" width="17.5703125" style="118" customWidth="1"/>
    <col min="11265" max="11265" width="14.5703125" style="118" customWidth="1"/>
    <col min="11266" max="11266" width="8.5703125" style="118" customWidth="1"/>
    <col min="11267" max="11267" width="7.5703125" style="118" customWidth="1"/>
    <col min="11268" max="11268" width="7.140625" style="118" customWidth="1"/>
    <col min="11269" max="11269" width="8" style="118" customWidth="1"/>
    <col min="11270" max="11270" width="8.5703125" style="118" customWidth="1"/>
    <col min="11271" max="11271" width="8.7109375" style="118" customWidth="1"/>
    <col min="11272" max="11272" width="9.28515625" style="118" customWidth="1"/>
    <col min="11273" max="11273" width="9.140625" style="118" customWidth="1"/>
    <col min="11274" max="11274" width="9" style="118" customWidth="1"/>
    <col min="11275" max="11275" width="8.5703125" style="118" customWidth="1"/>
    <col min="11276" max="11276" width="10" style="118" customWidth="1"/>
    <col min="11277" max="11277" width="9.85546875" style="118" customWidth="1"/>
    <col min="11278" max="11281" width="10.85546875" style="118" customWidth="1"/>
    <col min="11282" max="11282" width="18.140625" style="118" customWidth="1"/>
    <col min="11283" max="11284" width="10.85546875" style="118" customWidth="1"/>
    <col min="11285" max="11285" width="7.85546875" style="118" bestFit="1" customWidth="1"/>
    <col min="11286" max="11286" width="5.7109375" style="118" bestFit="1" customWidth="1"/>
    <col min="11287" max="11287" width="7.28515625" style="118" customWidth="1"/>
    <col min="11288" max="11288" width="9.7109375" style="118" customWidth="1"/>
    <col min="11289" max="11517" width="9.140625" style="118"/>
    <col min="11518" max="11518" width="4.42578125" style="118" bestFit="1" customWidth="1"/>
    <col min="11519" max="11519" width="47.140625" style="118" customWidth="1"/>
    <col min="11520" max="11520" width="17.5703125" style="118" customWidth="1"/>
    <col min="11521" max="11521" width="14.5703125" style="118" customWidth="1"/>
    <col min="11522" max="11522" width="8.5703125" style="118" customWidth="1"/>
    <col min="11523" max="11523" width="7.5703125" style="118" customWidth="1"/>
    <col min="11524" max="11524" width="7.140625" style="118" customWidth="1"/>
    <col min="11525" max="11525" width="8" style="118" customWidth="1"/>
    <col min="11526" max="11526" width="8.5703125" style="118" customWidth="1"/>
    <col min="11527" max="11527" width="8.7109375" style="118" customWidth="1"/>
    <col min="11528" max="11528" width="9.28515625" style="118" customWidth="1"/>
    <col min="11529" max="11529" width="9.140625" style="118" customWidth="1"/>
    <col min="11530" max="11530" width="9" style="118" customWidth="1"/>
    <col min="11531" max="11531" width="8.5703125" style="118" customWidth="1"/>
    <col min="11532" max="11532" width="10" style="118" customWidth="1"/>
    <col min="11533" max="11533" width="9.85546875" style="118" customWidth="1"/>
    <col min="11534" max="11537" width="10.85546875" style="118" customWidth="1"/>
    <col min="11538" max="11538" width="18.140625" style="118" customWidth="1"/>
    <col min="11539" max="11540" width="10.85546875" style="118" customWidth="1"/>
    <col min="11541" max="11541" width="7.85546875" style="118" bestFit="1" customWidth="1"/>
    <col min="11542" max="11542" width="5.7109375" style="118" bestFit="1" customWidth="1"/>
    <col min="11543" max="11543" width="7.28515625" style="118" customWidth="1"/>
    <col min="11544" max="11544" width="9.7109375" style="118" customWidth="1"/>
    <col min="11545" max="11773" width="9.140625" style="118"/>
    <col min="11774" max="11774" width="4.42578125" style="118" bestFit="1" customWidth="1"/>
    <col min="11775" max="11775" width="47.140625" style="118" customWidth="1"/>
    <col min="11776" max="11776" width="17.5703125" style="118" customWidth="1"/>
    <col min="11777" max="11777" width="14.5703125" style="118" customWidth="1"/>
    <col min="11778" max="11778" width="8.5703125" style="118" customWidth="1"/>
    <col min="11779" max="11779" width="7.5703125" style="118" customWidth="1"/>
    <col min="11780" max="11780" width="7.140625" style="118" customWidth="1"/>
    <col min="11781" max="11781" width="8" style="118" customWidth="1"/>
    <col min="11782" max="11782" width="8.5703125" style="118" customWidth="1"/>
    <col min="11783" max="11783" width="8.7109375" style="118" customWidth="1"/>
    <col min="11784" max="11784" width="9.28515625" style="118" customWidth="1"/>
    <col min="11785" max="11785" width="9.140625" style="118" customWidth="1"/>
    <col min="11786" max="11786" width="9" style="118" customWidth="1"/>
    <col min="11787" max="11787" width="8.5703125" style="118" customWidth="1"/>
    <col min="11788" max="11788" width="10" style="118" customWidth="1"/>
    <col min="11789" max="11789" width="9.85546875" style="118" customWidth="1"/>
    <col min="11790" max="11793" width="10.85546875" style="118" customWidth="1"/>
    <col min="11794" max="11794" width="18.140625" style="118" customWidth="1"/>
    <col min="11795" max="11796" width="10.85546875" style="118" customWidth="1"/>
    <col min="11797" max="11797" width="7.85546875" style="118" bestFit="1" customWidth="1"/>
    <col min="11798" max="11798" width="5.7109375" style="118" bestFit="1" customWidth="1"/>
    <col min="11799" max="11799" width="7.28515625" style="118" customWidth="1"/>
    <col min="11800" max="11800" width="9.7109375" style="118" customWidth="1"/>
    <col min="11801" max="12029" width="9.140625" style="118"/>
    <col min="12030" max="12030" width="4.42578125" style="118" bestFit="1" customWidth="1"/>
    <col min="12031" max="12031" width="47.140625" style="118" customWidth="1"/>
    <col min="12032" max="12032" width="17.5703125" style="118" customWidth="1"/>
    <col min="12033" max="12033" width="14.5703125" style="118" customWidth="1"/>
    <col min="12034" max="12034" width="8.5703125" style="118" customWidth="1"/>
    <col min="12035" max="12035" width="7.5703125" style="118" customWidth="1"/>
    <col min="12036" max="12036" width="7.140625" style="118" customWidth="1"/>
    <col min="12037" max="12037" width="8" style="118" customWidth="1"/>
    <col min="12038" max="12038" width="8.5703125" style="118" customWidth="1"/>
    <col min="12039" max="12039" width="8.7109375" style="118" customWidth="1"/>
    <col min="12040" max="12040" width="9.28515625" style="118" customWidth="1"/>
    <col min="12041" max="12041" width="9.140625" style="118" customWidth="1"/>
    <col min="12042" max="12042" width="9" style="118" customWidth="1"/>
    <col min="12043" max="12043" width="8.5703125" style="118" customWidth="1"/>
    <col min="12044" max="12044" width="10" style="118" customWidth="1"/>
    <col min="12045" max="12045" width="9.85546875" style="118" customWidth="1"/>
    <col min="12046" max="12049" width="10.85546875" style="118" customWidth="1"/>
    <col min="12050" max="12050" width="18.140625" style="118" customWidth="1"/>
    <col min="12051" max="12052" width="10.85546875" style="118" customWidth="1"/>
    <col min="12053" max="12053" width="7.85546875" style="118" bestFit="1" customWidth="1"/>
    <col min="12054" max="12054" width="5.7109375" style="118" bestFit="1" customWidth="1"/>
    <col min="12055" max="12055" width="7.28515625" style="118" customWidth="1"/>
    <col min="12056" max="12056" width="9.7109375" style="118" customWidth="1"/>
    <col min="12057" max="12285" width="9.140625" style="118"/>
    <col min="12286" max="12286" width="4.42578125" style="118" bestFit="1" customWidth="1"/>
    <col min="12287" max="12287" width="47.140625" style="118" customWidth="1"/>
    <col min="12288" max="12288" width="17.5703125" style="118" customWidth="1"/>
    <col min="12289" max="12289" width="14.5703125" style="118" customWidth="1"/>
    <col min="12290" max="12290" width="8.5703125" style="118" customWidth="1"/>
    <col min="12291" max="12291" width="7.5703125" style="118" customWidth="1"/>
    <col min="12292" max="12292" width="7.140625" style="118" customWidth="1"/>
    <col min="12293" max="12293" width="8" style="118" customWidth="1"/>
    <col min="12294" max="12294" width="8.5703125" style="118" customWidth="1"/>
    <col min="12295" max="12295" width="8.7109375" style="118" customWidth="1"/>
    <col min="12296" max="12296" width="9.28515625" style="118" customWidth="1"/>
    <col min="12297" max="12297" width="9.140625" style="118" customWidth="1"/>
    <col min="12298" max="12298" width="9" style="118" customWidth="1"/>
    <col min="12299" max="12299" width="8.5703125" style="118" customWidth="1"/>
    <col min="12300" max="12300" width="10" style="118" customWidth="1"/>
    <col min="12301" max="12301" width="9.85546875" style="118" customWidth="1"/>
    <col min="12302" max="12305" width="10.85546875" style="118" customWidth="1"/>
    <col min="12306" max="12306" width="18.140625" style="118" customWidth="1"/>
    <col min="12307" max="12308" width="10.85546875" style="118" customWidth="1"/>
    <col min="12309" max="12309" width="7.85546875" style="118" bestFit="1" customWidth="1"/>
    <col min="12310" max="12310" width="5.7109375" style="118" bestFit="1" customWidth="1"/>
    <col min="12311" max="12311" width="7.28515625" style="118" customWidth="1"/>
    <col min="12312" max="12312" width="9.7109375" style="118" customWidth="1"/>
    <col min="12313" max="12541" width="9.140625" style="118"/>
    <col min="12542" max="12542" width="4.42578125" style="118" bestFit="1" customWidth="1"/>
    <col min="12543" max="12543" width="47.140625" style="118" customWidth="1"/>
    <col min="12544" max="12544" width="17.5703125" style="118" customWidth="1"/>
    <col min="12545" max="12545" width="14.5703125" style="118" customWidth="1"/>
    <col min="12546" max="12546" width="8.5703125" style="118" customWidth="1"/>
    <col min="12547" max="12547" width="7.5703125" style="118" customWidth="1"/>
    <col min="12548" max="12548" width="7.140625" style="118" customWidth="1"/>
    <col min="12549" max="12549" width="8" style="118" customWidth="1"/>
    <col min="12550" max="12550" width="8.5703125" style="118" customWidth="1"/>
    <col min="12551" max="12551" width="8.7109375" style="118" customWidth="1"/>
    <col min="12552" max="12552" width="9.28515625" style="118" customWidth="1"/>
    <col min="12553" max="12553" width="9.140625" style="118" customWidth="1"/>
    <col min="12554" max="12554" width="9" style="118" customWidth="1"/>
    <col min="12555" max="12555" width="8.5703125" style="118" customWidth="1"/>
    <col min="12556" max="12556" width="10" style="118" customWidth="1"/>
    <col min="12557" max="12557" width="9.85546875" style="118" customWidth="1"/>
    <col min="12558" max="12561" width="10.85546875" style="118" customWidth="1"/>
    <col min="12562" max="12562" width="18.140625" style="118" customWidth="1"/>
    <col min="12563" max="12564" width="10.85546875" style="118" customWidth="1"/>
    <col min="12565" max="12565" width="7.85546875" style="118" bestFit="1" customWidth="1"/>
    <col min="12566" max="12566" width="5.7109375" style="118" bestFit="1" customWidth="1"/>
    <col min="12567" max="12567" width="7.28515625" style="118" customWidth="1"/>
    <col min="12568" max="12568" width="9.7109375" style="118" customWidth="1"/>
    <col min="12569" max="12797" width="9.140625" style="118"/>
    <col min="12798" max="12798" width="4.42578125" style="118" bestFit="1" customWidth="1"/>
    <col min="12799" max="12799" width="47.140625" style="118" customWidth="1"/>
    <col min="12800" max="12800" width="17.5703125" style="118" customWidth="1"/>
    <col min="12801" max="12801" width="14.5703125" style="118" customWidth="1"/>
    <col min="12802" max="12802" width="8.5703125" style="118" customWidth="1"/>
    <col min="12803" max="12803" width="7.5703125" style="118" customWidth="1"/>
    <col min="12804" max="12804" width="7.140625" style="118" customWidth="1"/>
    <col min="12805" max="12805" width="8" style="118" customWidth="1"/>
    <col min="12806" max="12806" width="8.5703125" style="118" customWidth="1"/>
    <col min="12807" max="12807" width="8.7109375" style="118" customWidth="1"/>
    <col min="12808" max="12808" width="9.28515625" style="118" customWidth="1"/>
    <col min="12809" max="12809" width="9.140625" style="118" customWidth="1"/>
    <col min="12810" max="12810" width="9" style="118" customWidth="1"/>
    <col min="12811" max="12811" width="8.5703125" style="118" customWidth="1"/>
    <col min="12812" max="12812" width="10" style="118" customWidth="1"/>
    <col min="12813" max="12813" width="9.85546875" style="118" customWidth="1"/>
    <col min="12814" max="12817" width="10.85546875" style="118" customWidth="1"/>
    <col min="12818" max="12818" width="18.140625" style="118" customWidth="1"/>
    <col min="12819" max="12820" width="10.85546875" style="118" customWidth="1"/>
    <col min="12821" max="12821" width="7.85546875" style="118" bestFit="1" customWidth="1"/>
    <col min="12822" max="12822" width="5.7109375" style="118" bestFit="1" customWidth="1"/>
    <col min="12823" max="12823" width="7.28515625" style="118" customWidth="1"/>
    <col min="12824" max="12824" width="9.7109375" style="118" customWidth="1"/>
    <col min="12825" max="13053" width="9.140625" style="118"/>
    <col min="13054" max="13054" width="4.42578125" style="118" bestFit="1" customWidth="1"/>
    <col min="13055" max="13055" width="47.140625" style="118" customWidth="1"/>
    <col min="13056" max="13056" width="17.5703125" style="118" customWidth="1"/>
    <col min="13057" max="13057" width="14.5703125" style="118" customWidth="1"/>
    <col min="13058" max="13058" width="8.5703125" style="118" customWidth="1"/>
    <col min="13059" max="13059" width="7.5703125" style="118" customWidth="1"/>
    <col min="13060" max="13060" width="7.140625" style="118" customWidth="1"/>
    <col min="13061" max="13061" width="8" style="118" customWidth="1"/>
    <col min="13062" max="13062" width="8.5703125" style="118" customWidth="1"/>
    <col min="13063" max="13063" width="8.7109375" style="118" customWidth="1"/>
    <col min="13064" max="13064" width="9.28515625" style="118" customWidth="1"/>
    <col min="13065" max="13065" width="9.140625" style="118" customWidth="1"/>
    <col min="13066" max="13066" width="9" style="118" customWidth="1"/>
    <col min="13067" max="13067" width="8.5703125" style="118" customWidth="1"/>
    <col min="13068" max="13068" width="10" style="118" customWidth="1"/>
    <col min="13069" max="13069" width="9.85546875" style="118" customWidth="1"/>
    <col min="13070" max="13073" width="10.85546875" style="118" customWidth="1"/>
    <col min="13074" max="13074" width="18.140625" style="118" customWidth="1"/>
    <col min="13075" max="13076" width="10.85546875" style="118" customWidth="1"/>
    <col min="13077" max="13077" width="7.85546875" style="118" bestFit="1" customWidth="1"/>
    <col min="13078" max="13078" width="5.7109375" style="118" bestFit="1" customWidth="1"/>
    <col min="13079" max="13079" width="7.28515625" style="118" customWidth="1"/>
    <col min="13080" max="13080" width="9.7109375" style="118" customWidth="1"/>
    <col min="13081" max="13309" width="9.140625" style="118"/>
    <col min="13310" max="13310" width="4.42578125" style="118" bestFit="1" customWidth="1"/>
    <col min="13311" max="13311" width="47.140625" style="118" customWidth="1"/>
    <col min="13312" max="13312" width="17.5703125" style="118" customWidth="1"/>
    <col min="13313" max="13313" width="14.5703125" style="118" customWidth="1"/>
    <col min="13314" max="13314" width="8.5703125" style="118" customWidth="1"/>
    <col min="13315" max="13315" width="7.5703125" style="118" customWidth="1"/>
    <col min="13316" max="13316" width="7.140625" style="118" customWidth="1"/>
    <col min="13317" max="13317" width="8" style="118" customWidth="1"/>
    <col min="13318" max="13318" width="8.5703125" style="118" customWidth="1"/>
    <col min="13319" max="13319" width="8.7109375" style="118" customWidth="1"/>
    <col min="13320" max="13320" width="9.28515625" style="118" customWidth="1"/>
    <col min="13321" max="13321" width="9.140625" style="118" customWidth="1"/>
    <col min="13322" max="13322" width="9" style="118" customWidth="1"/>
    <col min="13323" max="13323" width="8.5703125" style="118" customWidth="1"/>
    <col min="13324" max="13324" width="10" style="118" customWidth="1"/>
    <col min="13325" max="13325" width="9.85546875" style="118" customWidth="1"/>
    <col min="13326" max="13329" width="10.85546875" style="118" customWidth="1"/>
    <col min="13330" max="13330" width="18.140625" style="118" customWidth="1"/>
    <col min="13331" max="13332" width="10.85546875" style="118" customWidth="1"/>
    <col min="13333" max="13333" width="7.85546875" style="118" bestFit="1" customWidth="1"/>
    <col min="13334" max="13334" width="5.7109375" style="118" bestFit="1" customWidth="1"/>
    <col min="13335" max="13335" width="7.28515625" style="118" customWidth="1"/>
    <col min="13336" max="13336" width="9.7109375" style="118" customWidth="1"/>
    <col min="13337" max="13565" width="9.140625" style="118"/>
    <col min="13566" max="13566" width="4.42578125" style="118" bestFit="1" customWidth="1"/>
    <col min="13567" max="13567" width="47.140625" style="118" customWidth="1"/>
    <col min="13568" max="13568" width="17.5703125" style="118" customWidth="1"/>
    <col min="13569" max="13569" width="14.5703125" style="118" customWidth="1"/>
    <col min="13570" max="13570" width="8.5703125" style="118" customWidth="1"/>
    <col min="13571" max="13571" width="7.5703125" style="118" customWidth="1"/>
    <col min="13572" max="13572" width="7.140625" style="118" customWidth="1"/>
    <col min="13573" max="13573" width="8" style="118" customWidth="1"/>
    <col min="13574" max="13574" width="8.5703125" style="118" customWidth="1"/>
    <col min="13575" max="13575" width="8.7109375" style="118" customWidth="1"/>
    <col min="13576" max="13576" width="9.28515625" style="118" customWidth="1"/>
    <col min="13577" max="13577" width="9.140625" style="118" customWidth="1"/>
    <col min="13578" max="13578" width="9" style="118" customWidth="1"/>
    <col min="13579" max="13579" width="8.5703125" style="118" customWidth="1"/>
    <col min="13580" max="13580" width="10" style="118" customWidth="1"/>
    <col min="13581" max="13581" width="9.85546875" style="118" customWidth="1"/>
    <col min="13582" max="13585" width="10.85546875" style="118" customWidth="1"/>
    <col min="13586" max="13586" width="18.140625" style="118" customWidth="1"/>
    <col min="13587" max="13588" width="10.85546875" style="118" customWidth="1"/>
    <col min="13589" max="13589" width="7.85546875" style="118" bestFit="1" customWidth="1"/>
    <col min="13590" max="13590" width="5.7109375" style="118" bestFit="1" customWidth="1"/>
    <col min="13591" max="13591" width="7.28515625" style="118" customWidth="1"/>
    <col min="13592" max="13592" width="9.7109375" style="118" customWidth="1"/>
    <col min="13593" max="13821" width="9.140625" style="118"/>
    <col min="13822" max="13822" width="4.42578125" style="118" bestFit="1" customWidth="1"/>
    <col min="13823" max="13823" width="47.140625" style="118" customWidth="1"/>
    <col min="13824" max="13824" width="17.5703125" style="118" customWidth="1"/>
    <col min="13825" max="13825" width="14.5703125" style="118" customWidth="1"/>
    <col min="13826" max="13826" width="8.5703125" style="118" customWidth="1"/>
    <col min="13827" max="13827" width="7.5703125" style="118" customWidth="1"/>
    <col min="13828" max="13828" width="7.140625" style="118" customWidth="1"/>
    <col min="13829" max="13829" width="8" style="118" customWidth="1"/>
    <col min="13830" max="13830" width="8.5703125" style="118" customWidth="1"/>
    <col min="13831" max="13831" width="8.7109375" style="118" customWidth="1"/>
    <col min="13832" max="13832" width="9.28515625" style="118" customWidth="1"/>
    <col min="13833" max="13833" width="9.140625" style="118" customWidth="1"/>
    <col min="13834" max="13834" width="9" style="118" customWidth="1"/>
    <col min="13835" max="13835" width="8.5703125" style="118" customWidth="1"/>
    <col min="13836" max="13836" width="10" style="118" customWidth="1"/>
    <col min="13837" max="13837" width="9.85546875" style="118" customWidth="1"/>
    <col min="13838" max="13841" width="10.85546875" style="118" customWidth="1"/>
    <col min="13842" max="13842" width="18.140625" style="118" customWidth="1"/>
    <col min="13843" max="13844" width="10.85546875" style="118" customWidth="1"/>
    <col min="13845" max="13845" width="7.85546875" style="118" bestFit="1" customWidth="1"/>
    <col min="13846" max="13846" width="5.7109375" style="118" bestFit="1" customWidth="1"/>
    <col min="13847" max="13847" width="7.28515625" style="118" customWidth="1"/>
    <col min="13848" max="13848" width="9.7109375" style="118" customWidth="1"/>
    <col min="13849" max="14077" width="9.140625" style="118"/>
    <col min="14078" max="14078" width="4.42578125" style="118" bestFit="1" customWidth="1"/>
    <col min="14079" max="14079" width="47.140625" style="118" customWidth="1"/>
    <col min="14080" max="14080" width="17.5703125" style="118" customWidth="1"/>
    <col min="14081" max="14081" width="14.5703125" style="118" customWidth="1"/>
    <col min="14082" max="14082" width="8.5703125" style="118" customWidth="1"/>
    <col min="14083" max="14083" width="7.5703125" style="118" customWidth="1"/>
    <col min="14084" max="14084" width="7.140625" style="118" customWidth="1"/>
    <col min="14085" max="14085" width="8" style="118" customWidth="1"/>
    <col min="14086" max="14086" width="8.5703125" style="118" customWidth="1"/>
    <col min="14087" max="14087" width="8.7109375" style="118" customWidth="1"/>
    <col min="14088" max="14088" width="9.28515625" style="118" customWidth="1"/>
    <col min="14089" max="14089" width="9.140625" style="118" customWidth="1"/>
    <col min="14090" max="14090" width="9" style="118" customWidth="1"/>
    <col min="14091" max="14091" width="8.5703125" style="118" customWidth="1"/>
    <col min="14092" max="14092" width="10" style="118" customWidth="1"/>
    <col min="14093" max="14093" width="9.85546875" style="118" customWidth="1"/>
    <col min="14094" max="14097" width="10.85546875" style="118" customWidth="1"/>
    <col min="14098" max="14098" width="18.140625" style="118" customWidth="1"/>
    <col min="14099" max="14100" width="10.85546875" style="118" customWidth="1"/>
    <col min="14101" max="14101" width="7.85546875" style="118" bestFit="1" customWidth="1"/>
    <col min="14102" max="14102" width="5.7109375" style="118" bestFit="1" customWidth="1"/>
    <col min="14103" max="14103" width="7.28515625" style="118" customWidth="1"/>
    <col min="14104" max="14104" width="9.7109375" style="118" customWidth="1"/>
    <col min="14105" max="14333" width="9.140625" style="118"/>
    <col min="14334" max="14334" width="4.42578125" style="118" bestFit="1" customWidth="1"/>
    <col min="14335" max="14335" width="47.140625" style="118" customWidth="1"/>
    <col min="14336" max="14336" width="17.5703125" style="118" customWidth="1"/>
    <col min="14337" max="14337" width="14.5703125" style="118" customWidth="1"/>
    <col min="14338" max="14338" width="8.5703125" style="118" customWidth="1"/>
    <col min="14339" max="14339" width="7.5703125" style="118" customWidth="1"/>
    <col min="14340" max="14340" width="7.140625" style="118" customWidth="1"/>
    <col min="14341" max="14341" width="8" style="118" customWidth="1"/>
    <col min="14342" max="14342" width="8.5703125" style="118" customWidth="1"/>
    <col min="14343" max="14343" width="8.7109375" style="118" customWidth="1"/>
    <col min="14344" max="14344" width="9.28515625" style="118" customWidth="1"/>
    <col min="14345" max="14345" width="9.140625" style="118" customWidth="1"/>
    <col min="14346" max="14346" width="9" style="118" customWidth="1"/>
    <col min="14347" max="14347" width="8.5703125" style="118" customWidth="1"/>
    <col min="14348" max="14348" width="10" style="118" customWidth="1"/>
    <col min="14349" max="14349" width="9.85546875" style="118" customWidth="1"/>
    <col min="14350" max="14353" width="10.85546875" style="118" customWidth="1"/>
    <col min="14354" max="14354" width="18.140625" style="118" customWidth="1"/>
    <col min="14355" max="14356" width="10.85546875" style="118" customWidth="1"/>
    <col min="14357" max="14357" width="7.85546875" style="118" bestFit="1" customWidth="1"/>
    <col min="14358" max="14358" width="5.7109375" style="118" bestFit="1" customWidth="1"/>
    <col min="14359" max="14359" width="7.28515625" style="118" customWidth="1"/>
    <col min="14360" max="14360" width="9.7109375" style="118" customWidth="1"/>
    <col min="14361" max="14589" width="9.140625" style="118"/>
    <col min="14590" max="14590" width="4.42578125" style="118" bestFit="1" customWidth="1"/>
    <col min="14591" max="14591" width="47.140625" style="118" customWidth="1"/>
    <col min="14592" max="14592" width="17.5703125" style="118" customWidth="1"/>
    <col min="14593" max="14593" width="14.5703125" style="118" customWidth="1"/>
    <col min="14594" max="14594" width="8.5703125" style="118" customWidth="1"/>
    <col min="14595" max="14595" width="7.5703125" style="118" customWidth="1"/>
    <col min="14596" max="14596" width="7.140625" style="118" customWidth="1"/>
    <col min="14597" max="14597" width="8" style="118" customWidth="1"/>
    <col min="14598" max="14598" width="8.5703125" style="118" customWidth="1"/>
    <col min="14599" max="14599" width="8.7109375" style="118" customWidth="1"/>
    <col min="14600" max="14600" width="9.28515625" style="118" customWidth="1"/>
    <col min="14601" max="14601" width="9.140625" style="118" customWidth="1"/>
    <col min="14602" max="14602" width="9" style="118" customWidth="1"/>
    <col min="14603" max="14603" width="8.5703125" style="118" customWidth="1"/>
    <col min="14604" max="14604" width="10" style="118" customWidth="1"/>
    <col min="14605" max="14605" width="9.85546875" style="118" customWidth="1"/>
    <col min="14606" max="14609" width="10.85546875" style="118" customWidth="1"/>
    <col min="14610" max="14610" width="18.140625" style="118" customWidth="1"/>
    <col min="14611" max="14612" width="10.85546875" style="118" customWidth="1"/>
    <col min="14613" max="14613" width="7.85546875" style="118" bestFit="1" customWidth="1"/>
    <col min="14614" max="14614" width="5.7109375" style="118" bestFit="1" customWidth="1"/>
    <col min="14615" max="14615" width="7.28515625" style="118" customWidth="1"/>
    <col min="14616" max="14616" width="9.7109375" style="118" customWidth="1"/>
    <col min="14617" max="14845" width="9.140625" style="118"/>
    <col min="14846" max="14846" width="4.42578125" style="118" bestFit="1" customWidth="1"/>
    <col min="14847" max="14847" width="47.140625" style="118" customWidth="1"/>
    <col min="14848" max="14848" width="17.5703125" style="118" customWidth="1"/>
    <col min="14849" max="14849" width="14.5703125" style="118" customWidth="1"/>
    <col min="14850" max="14850" width="8.5703125" style="118" customWidth="1"/>
    <col min="14851" max="14851" width="7.5703125" style="118" customWidth="1"/>
    <col min="14852" max="14852" width="7.140625" style="118" customWidth="1"/>
    <col min="14853" max="14853" width="8" style="118" customWidth="1"/>
    <col min="14854" max="14854" width="8.5703125" style="118" customWidth="1"/>
    <col min="14855" max="14855" width="8.7109375" style="118" customWidth="1"/>
    <col min="14856" max="14856" width="9.28515625" style="118" customWidth="1"/>
    <col min="14857" max="14857" width="9.140625" style="118" customWidth="1"/>
    <col min="14858" max="14858" width="9" style="118" customWidth="1"/>
    <col min="14859" max="14859" width="8.5703125" style="118" customWidth="1"/>
    <col min="14860" max="14860" width="10" style="118" customWidth="1"/>
    <col min="14861" max="14861" width="9.85546875" style="118" customWidth="1"/>
    <col min="14862" max="14865" width="10.85546875" style="118" customWidth="1"/>
    <col min="14866" max="14866" width="18.140625" style="118" customWidth="1"/>
    <col min="14867" max="14868" width="10.85546875" style="118" customWidth="1"/>
    <col min="14869" max="14869" width="7.85546875" style="118" bestFit="1" customWidth="1"/>
    <col min="14870" max="14870" width="5.7109375" style="118" bestFit="1" customWidth="1"/>
    <col min="14871" max="14871" width="7.28515625" style="118" customWidth="1"/>
    <col min="14872" max="14872" width="9.7109375" style="118" customWidth="1"/>
    <col min="14873" max="15101" width="9.140625" style="118"/>
    <col min="15102" max="15102" width="4.42578125" style="118" bestFit="1" customWidth="1"/>
    <col min="15103" max="15103" width="47.140625" style="118" customWidth="1"/>
    <col min="15104" max="15104" width="17.5703125" style="118" customWidth="1"/>
    <col min="15105" max="15105" width="14.5703125" style="118" customWidth="1"/>
    <col min="15106" max="15106" width="8.5703125" style="118" customWidth="1"/>
    <col min="15107" max="15107" width="7.5703125" style="118" customWidth="1"/>
    <col min="15108" max="15108" width="7.140625" style="118" customWidth="1"/>
    <col min="15109" max="15109" width="8" style="118" customWidth="1"/>
    <col min="15110" max="15110" width="8.5703125" style="118" customWidth="1"/>
    <col min="15111" max="15111" width="8.7109375" style="118" customWidth="1"/>
    <col min="15112" max="15112" width="9.28515625" style="118" customWidth="1"/>
    <col min="15113" max="15113" width="9.140625" style="118" customWidth="1"/>
    <col min="15114" max="15114" width="9" style="118" customWidth="1"/>
    <col min="15115" max="15115" width="8.5703125" style="118" customWidth="1"/>
    <col min="15116" max="15116" width="10" style="118" customWidth="1"/>
    <col min="15117" max="15117" width="9.85546875" style="118" customWidth="1"/>
    <col min="15118" max="15121" width="10.85546875" style="118" customWidth="1"/>
    <col min="15122" max="15122" width="18.140625" style="118" customWidth="1"/>
    <col min="15123" max="15124" width="10.85546875" style="118" customWidth="1"/>
    <col min="15125" max="15125" width="7.85546875" style="118" bestFit="1" customWidth="1"/>
    <col min="15126" max="15126" width="5.7109375" style="118" bestFit="1" customWidth="1"/>
    <col min="15127" max="15127" width="7.28515625" style="118" customWidth="1"/>
    <col min="15128" max="15128" width="9.7109375" style="118" customWidth="1"/>
    <col min="15129" max="15357" width="9.140625" style="118"/>
    <col min="15358" max="15358" width="4.42578125" style="118" bestFit="1" customWidth="1"/>
    <col min="15359" max="15359" width="47.140625" style="118" customWidth="1"/>
    <col min="15360" max="15360" width="17.5703125" style="118" customWidth="1"/>
    <col min="15361" max="15361" width="14.5703125" style="118" customWidth="1"/>
    <col min="15362" max="15362" width="8.5703125" style="118" customWidth="1"/>
    <col min="15363" max="15363" width="7.5703125" style="118" customWidth="1"/>
    <col min="15364" max="15364" width="7.140625" style="118" customWidth="1"/>
    <col min="15365" max="15365" width="8" style="118" customWidth="1"/>
    <col min="15366" max="15366" width="8.5703125" style="118" customWidth="1"/>
    <col min="15367" max="15367" width="8.7109375" style="118" customWidth="1"/>
    <col min="15368" max="15368" width="9.28515625" style="118" customWidth="1"/>
    <col min="15369" max="15369" width="9.140625" style="118" customWidth="1"/>
    <col min="15370" max="15370" width="9" style="118" customWidth="1"/>
    <col min="15371" max="15371" width="8.5703125" style="118" customWidth="1"/>
    <col min="15372" max="15372" width="10" style="118" customWidth="1"/>
    <col min="15373" max="15373" width="9.85546875" style="118" customWidth="1"/>
    <col min="15374" max="15377" width="10.85546875" style="118" customWidth="1"/>
    <col min="15378" max="15378" width="18.140625" style="118" customWidth="1"/>
    <col min="15379" max="15380" width="10.85546875" style="118" customWidth="1"/>
    <col min="15381" max="15381" width="7.85546875" style="118" bestFit="1" customWidth="1"/>
    <col min="15382" max="15382" width="5.7109375" style="118" bestFit="1" customWidth="1"/>
    <col min="15383" max="15383" width="7.28515625" style="118" customWidth="1"/>
    <col min="15384" max="15384" width="9.7109375" style="118" customWidth="1"/>
    <col min="15385" max="15613" width="9.140625" style="118"/>
    <col min="15614" max="15614" width="4.42578125" style="118" bestFit="1" customWidth="1"/>
    <col min="15615" max="15615" width="47.140625" style="118" customWidth="1"/>
    <col min="15616" max="15616" width="17.5703125" style="118" customWidth="1"/>
    <col min="15617" max="15617" width="14.5703125" style="118" customWidth="1"/>
    <col min="15618" max="15618" width="8.5703125" style="118" customWidth="1"/>
    <col min="15619" max="15619" width="7.5703125" style="118" customWidth="1"/>
    <col min="15620" max="15620" width="7.140625" style="118" customWidth="1"/>
    <col min="15621" max="15621" width="8" style="118" customWidth="1"/>
    <col min="15622" max="15622" width="8.5703125" style="118" customWidth="1"/>
    <col min="15623" max="15623" width="8.7109375" style="118" customWidth="1"/>
    <col min="15624" max="15624" width="9.28515625" style="118" customWidth="1"/>
    <col min="15625" max="15625" width="9.140625" style="118" customWidth="1"/>
    <col min="15626" max="15626" width="9" style="118" customWidth="1"/>
    <col min="15627" max="15627" width="8.5703125" style="118" customWidth="1"/>
    <col min="15628" max="15628" width="10" style="118" customWidth="1"/>
    <col min="15629" max="15629" width="9.85546875" style="118" customWidth="1"/>
    <col min="15630" max="15633" width="10.85546875" style="118" customWidth="1"/>
    <col min="15634" max="15634" width="18.140625" style="118" customWidth="1"/>
    <col min="15635" max="15636" width="10.85546875" style="118" customWidth="1"/>
    <col min="15637" max="15637" width="7.85546875" style="118" bestFit="1" customWidth="1"/>
    <col min="15638" max="15638" width="5.7109375" style="118" bestFit="1" customWidth="1"/>
    <col min="15639" max="15639" width="7.28515625" style="118" customWidth="1"/>
    <col min="15640" max="15640" width="9.7109375" style="118" customWidth="1"/>
    <col min="15641" max="15869" width="9.140625" style="118"/>
    <col min="15870" max="15870" width="4.42578125" style="118" bestFit="1" customWidth="1"/>
    <col min="15871" max="15871" width="47.140625" style="118" customWidth="1"/>
    <col min="15872" max="15872" width="17.5703125" style="118" customWidth="1"/>
    <col min="15873" max="15873" width="14.5703125" style="118" customWidth="1"/>
    <col min="15874" max="15874" width="8.5703125" style="118" customWidth="1"/>
    <col min="15875" max="15875" width="7.5703125" style="118" customWidth="1"/>
    <col min="15876" max="15876" width="7.140625" style="118" customWidth="1"/>
    <col min="15877" max="15877" width="8" style="118" customWidth="1"/>
    <col min="15878" max="15878" width="8.5703125" style="118" customWidth="1"/>
    <col min="15879" max="15879" width="8.7109375" style="118" customWidth="1"/>
    <col min="15880" max="15880" width="9.28515625" style="118" customWidth="1"/>
    <col min="15881" max="15881" width="9.140625" style="118" customWidth="1"/>
    <col min="15882" max="15882" width="9" style="118" customWidth="1"/>
    <col min="15883" max="15883" width="8.5703125" style="118" customWidth="1"/>
    <col min="15884" max="15884" width="10" style="118" customWidth="1"/>
    <col min="15885" max="15885" width="9.85546875" style="118" customWidth="1"/>
    <col min="15886" max="15889" width="10.85546875" style="118" customWidth="1"/>
    <col min="15890" max="15890" width="18.140625" style="118" customWidth="1"/>
    <col min="15891" max="15892" width="10.85546875" style="118" customWidth="1"/>
    <col min="15893" max="15893" width="7.85546875" style="118" bestFit="1" customWidth="1"/>
    <col min="15894" max="15894" width="5.7109375" style="118" bestFit="1" customWidth="1"/>
    <col min="15895" max="15895" width="7.28515625" style="118" customWidth="1"/>
    <col min="15896" max="15896" width="9.7109375" style="118" customWidth="1"/>
    <col min="15897" max="16125" width="9.140625" style="118"/>
    <col min="16126" max="16126" width="4.42578125" style="118" bestFit="1" customWidth="1"/>
    <col min="16127" max="16127" width="47.140625" style="118" customWidth="1"/>
    <col min="16128" max="16128" width="17.5703125" style="118" customWidth="1"/>
    <col min="16129" max="16129" width="14.5703125" style="118" customWidth="1"/>
    <col min="16130" max="16130" width="8.5703125" style="118" customWidth="1"/>
    <col min="16131" max="16131" width="7.5703125" style="118" customWidth="1"/>
    <col min="16132" max="16132" width="7.140625" style="118" customWidth="1"/>
    <col min="16133" max="16133" width="8" style="118" customWidth="1"/>
    <col min="16134" max="16134" width="8.5703125" style="118" customWidth="1"/>
    <col min="16135" max="16135" width="8.7109375" style="118" customWidth="1"/>
    <col min="16136" max="16136" width="9.28515625" style="118" customWidth="1"/>
    <col min="16137" max="16137" width="9.140625" style="118" customWidth="1"/>
    <col min="16138" max="16138" width="9" style="118" customWidth="1"/>
    <col min="16139" max="16139" width="8.5703125" style="118" customWidth="1"/>
    <col min="16140" max="16140" width="10" style="118" customWidth="1"/>
    <col min="16141" max="16141" width="9.85546875" style="118" customWidth="1"/>
    <col min="16142" max="16145" width="10.85546875" style="118" customWidth="1"/>
    <col min="16146" max="16146" width="18.140625" style="118" customWidth="1"/>
    <col min="16147" max="16148" width="10.85546875" style="118" customWidth="1"/>
    <col min="16149" max="16149" width="7.85546875" style="118" bestFit="1" customWidth="1"/>
    <col min="16150" max="16150" width="5.7109375" style="118" bestFit="1" customWidth="1"/>
    <col min="16151" max="16151" width="7.28515625" style="118" customWidth="1"/>
    <col min="16152" max="16152" width="9.7109375" style="118" customWidth="1"/>
    <col min="16153" max="16384" width="9.140625" style="118"/>
  </cols>
  <sheetData>
    <row r="1" spans="1:24" ht="13.5" customHeight="1">
      <c r="M1" s="120"/>
      <c r="O1" s="120"/>
      <c r="P1" s="120"/>
      <c r="Q1" s="120"/>
      <c r="U1" s="120"/>
      <c r="V1" s="120"/>
      <c r="W1" s="120"/>
      <c r="X1" s="120"/>
    </row>
    <row r="2" spans="1:24" ht="13.5" customHeight="1">
      <c r="M2" s="120"/>
      <c r="O2" s="120"/>
      <c r="P2" s="120"/>
      <c r="Q2" s="120"/>
      <c r="U2" s="120"/>
      <c r="V2" s="120"/>
      <c r="W2" s="122"/>
      <c r="X2" s="123" t="s">
        <v>206</v>
      </c>
    </row>
    <row r="3" spans="1:24" ht="13.5" customHeight="1">
      <c r="M3" s="120"/>
      <c r="O3" s="120"/>
      <c r="P3" s="120"/>
      <c r="Q3" s="120"/>
      <c r="U3" s="120"/>
      <c r="V3" s="122"/>
      <c r="W3" s="122"/>
      <c r="X3" s="123" t="s">
        <v>56</v>
      </c>
    </row>
    <row r="4" spans="1:24" ht="13.5" customHeight="1">
      <c r="M4" s="120"/>
      <c r="O4" s="120"/>
      <c r="P4" s="120"/>
      <c r="Q4" s="120"/>
      <c r="U4" s="120"/>
      <c r="V4" s="122"/>
      <c r="W4" s="122"/>
      <c r="X4" s="123" t="s">
        <v>207</v>
      </c>
    </row>
    <row r="5" spans="1:24" ht="13.5" customHeight="1">
      <c r="M5" s="120"/>
      <c r="O5" s="120"/>
      <c r="P5" s="120"/>
      <c r="Q5" s="120"/>
      <c r="U5" s="120"/>
      <c r="V5" s="120"/>
      <c r="W5" s="120"/>
      <c r="X5" s="120"/>
    </row>
    <row r="6" spans="1:24" ht="13.5" customHeight="1">
      <c r="A6" s="524" t="s">
        <v>512</v>
      </c>
      <c r="B6" s="524"/>
      <c r="C6" s="524"/>
      <c r="D6" s="524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4"/>
      <c r="T6" s="524"/>
      <c r="U6" s="524"/>
      <c r="V6" s="524"/>
      <c r="W6" s="524"/>
      <c r="X6" s="524"/>
    </row>
    <row r="7" spans="1:24" ht="13.5" customHeight="1">
      <c r="K7" s="525"/>
      <c r="L7" s="525"/>
      <c r="M7" s="525"/>
      <c r="N7" s="525"/>
      <c r="O7" s="525"/>
      <c r="P7" s="525"/>
      <c r="Q7" s="120"/>
      <c r="U7" s="122"/>
      <c r="V7" s="122"/>
      <c r="W7" s="122"/>
      <c r="X7" s="123" t="s">
        <v>54</v>
      </c>
    </row>
    <row r="8" spans="1:24" ht="13.5" customHeight="1">
      <c r="M8" s="120"/>
      <c r="O8" s="120"/>
      <c r="P8" s="120"/>
      <c r="Q8" s="120"/>
      <c r="U8" s="122"/>
      <c r="V8" s="122"/>
      <c r="W8" s="122"/>
      <c r="X8" s="123" t="s">
        <v>53</v>
      </c>
    </row>
    <row r="9" spans="1:24" ht="13.5" customHeight="1">
      <c r="M9" s="120"/>
      <c r="O9" s="120"/>
      <c r="P9" s="120"/>
      <c r="Q9" s="120"/>
      <c r="U9" s="526" t="s">
        <v>109</v>
      </c>
      <c r="V9" s="526"/>
      <c r="W9" s="526"/>
      <c r="X9" s="526"/>
    </row>
    <row r="10" spans="1:24" ht="13.5" customHeight="1">
      <c r="M10" s="120"/>
      <c r="O10" s="120"/>
      <c r="P10" s="120"/>
      <c r="Q10" s="120"/>
      <c r="U10" s="527" t="s">
        <v>108</v>
      </c>
      <c r="V10" s="527"/>
      <c r="W10" s="527"/>
      <c r="X10" s="527"/>
    </row>
    <row r="11" spans="1:24" ht="13.5" customHeight="1">
      <c r="M11" s="120"/>
      <c r="O11" s="120"/>
      <c r="P11" s="120"/>
      <c r="Q11" s="120"/>
      <c r="U11" s="122"/>
      <c r="V11" s="122"/>
      <c r="W11" s="122"/>
      <c r="X11" s="123" t="s">
        <v>513</v>
      </c>
    </row>
    <row r="12" spans="1:24" ht="13.5" customHeight="1">
      <c r="M12" s="120"/>
      <c r="O12" s="120"/>
      <c r="P12" s="120"/>
      <c r="Q12" s="120"/>
      <c r="U12" s="122"/>
      <c r="V12" s="122"/>
      <c r="W12" s="122"/>
      <c r="X12" s="123" t="s">
        <v>50</v>
      </c>
    </row>
    <row r="13" spans="1:24" ht="13.5" customHeight="1" thickBot="1"/>
    <row r="14" spans="1:24" s="119" customFormat="1" ht="46.5" customHeight="1">
      <c r="A14" s="528" t="s">
        <v>208</v>
      </c>
      <c r="B14" s="522" t="s">
        <v>209</v>
      </c>
      <c r="C14" s="522" t="s">
        <v>210</v>
      </c>
      <c r="D14" s="522" t="s">
        <v>211</v>
      </c>
      <c r="E14" s="530" t="s">
        <v>212</v>
      </c>
      <c r="F14" s="531"/>
      <c r="G14" s="532"/>
      <c r="H14" s="533" t="s">
        <v>213</v>
      </c>
      <c r="I14" s="522" t="s">
        <v>214</v>
      </c>
      <c r="J14" s="522"/>
      <c r="K14" s="536" t="s">
        <v>215</v>
      </c>
      <c r="L14" s="522" t="s">
        <v>216</v>
      </c>
      <c r="M14" s="522" t="s">
        <v>217</v>
      </c>
      <c r="N14" s="522" t="s">
        <v>218</v>
      </c>
      <c r="O14" s="522"/>
      <c r="P14" s="522" t="s">
        <v>219</v>
      </c>
      <c r="Q14" s="522"/>
      <c r="R14" s="530" t="s">
        <v>220</v>
      </c>
      <c r="S14" s="531"/>
      <c r="T14" s="532"/>
      <c r="U14" s="522" t="s">
        <v>221</v>
      </c>
      <c r="V14" s="522"/>
      <c r="W14" s="522"/>
      <c r="X14" s="541"/>
    </row>
    <row r="15" spans="1:24" s="119" customFormat="1" ht="31.5" customHeight="1">
      <c r="A15" s="529"/>
      <c r="B15" s="523"/>
      <c r="C15" s="523"/>
      <c r="D15" s="523"/>
      <c r="E15" s="523" t="s">
        <v>222</v>
      </c>
      <c r="F15" s="523" t="s">
        <v>223</v>
      </c>
      <c r="G15" s="523" t="s">
        <v>224</v>
      </c>
      <c r="H15" s="534"/>
      <c r="I15" s="523" t="s">
        <v>225</v>
      </c>
      <c r="J15" s="523" t="s">
        <v>226</v>
      </c>
      <c r="K15" s="537"/>
      <c r="L15" s="523"/>
      <c r="M15" s="523"/>
      <c r="N15" s="523" t="s">
        <v>227</v>
      </c>
      <c r="O15" s="523" t="s">
        <v>228</v>
      </c>
      <c r="P15" s="523" t="s">
        <v>229</v>
      </c>
      <c r="Q15" s="523" t="s">
        <v>228</v>
      </c>
      <c r="R15" s="523" t="s">
        <v>230</v>
      </c>
      <c r="S15" s="523" t="s">
        <v>231</v>
      </c>
      <c r="T15" s="523" t="s">
        <v>232</v>
      </c>
      <c r="U15" s="523" t="s">
        <v>233</v>
      </c>
      <c r="V15" s="523"/>
      <c r="W15" s="523" t="s">
        <v>234</v>
      </c>
      <c r="X15" s="539"/>
    </row>
    <row r="16" spans="1:24" ht="130.5" customHeight="1">
      <c r="A16" s="529"/>
      <c r="B16" s="523"/>
      <c r="C16" s="523"/>
      <c r="D16" s="523"/>
      <c r="E16" s="523"/>
      <c r="F16" s="523"/>
      <c r="G16" s="523"/>
      <c r="H16" s="535"/>
      <c r="I16" s="523"/>
      <c r="J16" s="523"/>
      <c r="K16" s="538"/>
      <c r="L16" s="523"/>
      <c r="M16" s="523"/>
      <c r="N16" s="523"/>
      <c r="O16" s="523"/>
      <c r="P16" s="523"/>
      <c r="Q16" s="523"/>
      <c r="R16" s="523"/>
      <c r="S16" s="523"/>
      <c r="T16" s="523"/>
      <c r="U16" s="124" t="s">
        <v>235</v>
      </c>
      <c r="V16" s="124" t="s">
        <v>236</v>
      </c>
      <c r="W16" s="125" t="s">
        <v>237</v>
      </c>
      <c r="X16" s="126" t="s">
        <v>238</v>
      </c>
    </row>
    <row r="17" spans="1:24" s="144" customFormat="1" ht="24.75" customHeight="1">
      <c r="A17" s="139"/>
      <c r="B17" s="138" t="s">
        <v>175</v>
      </c>
      <c r="C17" s="138"/>
      <c r="D17" s="138"/>
      <c r="E17" s="138">
        <f>E19</f>
        <v>0.41</v>
      </c>
      <c r="F17" s="138"/>
      <c r="G17" s="138">
        <f>G18</f>
        <v>17.18</v>
      </c>
      <c r="H17" s="140"/>
      <c r="I17" s="138"/>
      <c r="J17" s="138"/>
      <c r="K17" s="141"/>
      <c r="L17" s="138"/>
      <c r="M17" s="138"/>
      <c r="N17" s="138">
        <f>N18</f>
        <v>25.535</v>
      </c>
      <c r="O17" s="138"/>
      <c r="P17" s="138">
        <f>P18</f>
        <v>25.535</v>
      </c>
      <c r="Q17" s="138"/>
      <c r="R17" s="138"/>
      <c r="S17" s="138"/>
      <c r="T17" s="138"/>
      <c r="U17" s="138"/>
      <c r="V17" s="138"/>
      <c r="W17" s="142"/>
      <c r="X17" s="143"/>
    </row>
    <row r="18" spans="1:24" s="144" customFormat="1" ht="33.75" customHeight="1">
      <c r="A18" s="145" t="s">
        <v>176</v>
      </c>
      <c r="B18" s="87" t="s">
        <v>32</v>
      </c>
      <c r="C18" s="138"/>
      <c r="D18" s="138"/>
      <c r="E18" s="138">
        <f>E19</f>
        <v>0.41</v>
      </c>
      <c r="F18" s="138"/>
      <c r="G18" s="138">
        <f>G19</f>
        <v>17.18</v>
      </c>
      <c r="H18" s="140"/>
      <c r="I18" s="138"/>
      <c r="J18" s="138"/>
      <c r="K18" s="141"/>
      <c r="L18" s="138"/>
      <c r="M18" s="138"/>
      <c r="N18" s="138">
        <f>N19</f>
        <v>25.535</v>
      </c>
      <c r="O18" s="138"/>
      <c r="P18" s="138">
        <f>P19</f>
        <v>25.535</v>
      </c>
      <c r="Q18" s="138"/>
      <c r="R18" s="138"/>
      <c r="S18" s="138"/>
      <c r="T18" s="138"/>
      <c r="U18" s="138"/>
      <c r="V18" s="138"/>
      <c r="W18" s="142"/>
      <c r="X18" s="143"/>
    </row>
    <row r="19" spans="1:24" s="144" customFormat="1" ht="33" customHeight="1">
      <c r="A19" s="145" t="s">
        <v>178</v>
      </c>
      <c r="B19" s="87" t="s">
        <v>16</v>
      </c>
      <c r="C19" s="138"/>
      <c r="D19" s="138"/>
      <c r="E19" s="138">
        <v>0.41</v>
      </c>
      <c r="F19" s="138" t="s">
        <v>241</v>
      </c>
      <c r="G19" s="226">
        <f>G20+G21+G22+G23+G24+G25+G26+G27+G28+G29</f>
        <v>17.18</v>
      </c>
      <c r="H19" s="140"/>
      <c r="I19" s="138"/>
      <c r="J19" s="138"/>
      <c r="K19" s="141"/>
      <c r="L19" s="138"/>
      <c r="M19" s="138"/>
      <c r="N19" s="227">
        <f>N20+N21+N22+N23+N24+N25+N26+N27+N28+N29</f>
        <v>25.535</v>
      </c>
      <c r="O19" s="138" t="s">
        <v>241</v>
      </c>
      <c r="P19" s="227">
        <f>P20+P21+P22+P23+P24+P25+P26+P27+P28+P29</f>
        <v>25.535</v>
      </c>
      <c r="Q19" s="138" t="s">
        <v>241</v>
      </c>
      <c r="R19" s="138"/>
      <c r="S19" s="138"/>
      <c r="T19" s="138"/>
      <c r="U19" s="138"/>
      <c r="V19" s="138"/>
      <c r="W19" s="142"/>
      <c r="X19" s="143"/>
    </row>
    <row r="20" spans="1:24" ht="91.5" customHeight="1">
      <c r="A20" s="146" t="s">
        <v>82</v>
      </c>
      <c r="B20" s="53" t="s">
        <v>27</v>
      </c>
      <c r="C20" s="210" t="s">
        <v>239</v>
      </c>
      <c r="D20" s="210" t="s">
        <v>240</v>
      </c>
      <c r="E20" s="127" t="s">
        <v>241</v>
      </c>
      <c r="F20" s="127" t="s">
        <v>241</v>
      </c>
      <c r="G20" s="130">
        <v>3.1</v>
      </c>
      <c r="H20" s="127"/>
      <c r="I20" s="127">
        <v>2016</v>
      </c>
      <c r="J20" s="127">
        <v>2017</v>
      </c>
      <c r="K20" s="124" t="s">
        <v>241</v>
      </c>
      <c r="L20" s="127" t="s">
        <v>241</v>
      </c>
      <c r="M20" s="210" t="s">
        <v>241</v>
      </c>
      <c r="N20" s="131">
        <v>3.4569999999999999</v>
      </c>
      <c r="O20" s="127" t="s">
        <v>241</v>
      </c>
      <c r="P20" s="132">
        <v>3.4569999999999999</v>
      </c>
      <c r="Q20" s="127" t="s">
        <v>241</v>
      </c>
      <c r="R20" s="77" t="s">
        <v>523</v>
      </c>
      <c r="S20" s="127"/>
      <c r="T20" s="124"/>
      <c r="U20" s="128"/>
      <c r="V20" s="128"/>
      <c r="W20" s="128"/>
      <c r="X20" s="129"/>
    </row>
    <row r="21" spans="1:24" ht="91.5" customHeight="1">
      <c r="A21" s="146" t="s">
        <v>81</v>
      </c>
      <c r="B21" s="32" t="s">
        <v>517</v>
      </c>
      <c r="C21" s="210" t="s">
        <v>239</v>
      </c>
      <c r="D21" s="210" t="s">
        <v>242</v>
      </c>
      <c r="E21" s="210">
        <v>0.16</v>
      </c>
      <c r="F21" s="210" t="s">
        <v>241</v>
      </c>
      <c r="G21" s="210">
        <v>1.58</v>
      </c>
      <c r="H21" s="210"/>
      <c r="I21" s="210">
        <v>2016</v>
      </c>
      <c r="J21" s="210">
        <v>2017</v>
      </c>
      <c r="K21" s="210" t="s">
        <v>241</v>
      </c>
      <c r="L21" s="210" t="s">
        <v>241</v>
      </c>
      <c r="M21" s="210" t="s">
        <v>241</v>
      </c>
      <c r="N21" s="210">
        <v>3.319</v>
      </c>
      <c r="O21" s="127" t="s">
        <v>241</v>
      </c>
      <c r="P21" s="210">
        <v>3.319</v>
      </c>
      <c r="Q21" s="127" t="s">
        <v>241</v>
      </c>
      <c r="R21" s="77" t="s">
        <v>523</v>
      </c>
      <c r="S21" s="210"/>
      <c r="T21" s="210"/>
      <c r="U21" s="125"/>
      <c r="V21" s="125"/>
      <c r="W21" s="134"/>
      <c r="X21" s="134"/>
    </row>
    <row r="22" spans="1:24" ht="84.75" customHeight="1">
      <c r="A22" s="146" t="s">
        <v>80</v>
      </c>
      <c r="B22" s="32" t="s">
        <v>58</v>
      </c>
      <c r="C22" s="210" t="s">
        <v>239</v>
      </c>
      <c r="D22" s="210" t="s">
        <v>240</v>
      </c>
      <c r="E22" s="124" t="s">
        <v>241</v>
      </c>
      <c r="F22" s="229" t="s">
        <v>241</v>
      </c>
      <c r="G22" s="124">
        <v>1.2</v>
      </c>
      <c r="H22" s="124"/>
      <c r="I22" s="124">
        <v>2017</v>
      </c>
      <c r="J22" s="124">
        <v>2017</v>
      </c>
      <c r="K22" s="124" t="s">
        <v>241</v>
      </c>
      <c r="L22" s="124" t="s">
        <v>241</v>
      </c>
      <c r="M22" s="229" t="s">
        <v>241</v>
      </c>
      <c r="N22" s="225">
        <v>1.6</v>
      </c>
      <c r="O22" s="132" t="s">
        <v>241</v>
      </c>
      <c r="P22" s="225">
        <v>1.6</v>
      </c>
      <c r="Q22" s="127" t="s">
        <v>241</v>
      </c>
      <c r="R22" s="77" t="s">
        <v>523</v>
      </c>
      <c r="S22" s="124"/>
      <c r="T22" s="124"/>
      <c r="U22" s="125"/>
      <c r="V22" s="125"/>
      <c r="W22" s="125"/>
      <c r="X22" s="125"/>
    </row>
    <row r="23" spans="1:24" ht="76.5" customHeight="1">
      <c r="A23" s="146" t="s">
        <v>78</v>
      </c>
      <c r="B23" s="32" t="s">
        <v>519</v>
      </c>
      <c r="C23" s="210" t="s">
        <v>239</v>
      </c>
      <c r="D23" s="210" t="s">
        <v>240</v>
      </c>
      <c r="E23" s="124" t="s">
        <v>241</v>
      </c>
      <c r="F23" s="124" t="s">
        <v>241</v>
      </c>
      <c r="G23" s="124">
        <v>0.7</v>
      </c>
      <c r="H23" s="124"/>
      <c r="I23" s="124">
        <v>2018</v>
      </c>
      <c r="J23" s="124">
        <v>2018</v>
      </c>
      <c r="K23" s="124" t="s">
        <v>241</v>
      </c>
      <c r="L23" s="124" t="s">
        <v>241</v>
      </c>
      <c r="M23" s="124" t="s">
        <v>241</v>
      </c>
      <c r="N23" s="124">
        <v>1.5469999999999999</v>
      </c>
      <c r="O23" s="127" t="s">
        <v>241</v>
      </c>
      <c r="P23" s="124">
        <v>1.5469999999999999</v>
      </c>
      <c r="Q23" s="127" t="s">
        <v>241</v>
      </c>
      <c r="R23" s="77" t="s">
        <v>523</v>
      </c>
      <c r="S23" s="124"/>
      <c r="T23" s="124"/>
      <c r="U23" s="125"/>
      <c r="V23" s="125"/>
      <c r="W23" s="134"/>
      <c r="X23" s="134"/>
    </row>
    <row r="24" spans="1:24" ht="64.5" customHeight="1">
      <c r="A24" s="146" t="s">
        <v>143</v>
      </c>
      <c r="B24" s="38" t="s">
        <v>521</v>
      </c>
      <c r="C24" s="210" t="s">
        <v>239</v>
      </c>
      <c r="D24" s="210" t="s">
        <v>240</v>
      </c>
      <c r="E24" s="124" t="s">
        <v>241</v>
      </c>
      <c r="F24" s="124" t="s">
        <v>241</v>
      </c>
      <c r="G24" s="124">
        <v>0.6</v>
      </c>
      <c r="H24" s="124"/>
      <c r="I24" s="124">
        <v>2018</v>
      </c>
      <c r="J24" s="124">
        <v>2018</v>
      </c>
      <c r="K24" s="124" t="s">
        <v>241</v>
      </c>
      <c r="L24" s="124" t="s">
        <v>241</v>
      </c>
      <c r="M24" s="124" t="s">
        <v>241</v>
      </c>
      <c r="N24" s="124">
        <v>1.3260000000000001</v>
      </c>
      <c r="O24" s="127" t="s">
        <v>241</v>
      </c>
      <c r="P24" s="124">
        <v>1.3260000000000001</v>
      </c>
      <c r="Q24" s="127" t="s">
        <v>241</v>
      </c>
      <c r="R24" s="77" t="s">
        <v>523</v>
      </c>
      <c r="S24" s="124"/>
      <c r="T24" s="124"/>
      <c r="U24" s="125"/>
      <c r="V24" s="125"/>
      <c r="W24" s="134"/>
      <c r="X24" s="134"/>
    </row>
    <row r="25" spans="1:24" ht="67.5" customHeight="1">
      <c r="A25" s="146" t="s">
        <v>144</v>
      </c>
      <c r="B25" s="32" t="s">
        <v>59</v>
      </c>
      <c r="C25" s="210" t="s">
        <v>239</v>
      </c>
      <c r="D25" s="210" t="s">
        <v>240</v>
      </c>
      <c r="E25" s="124" t="s">
        <v>241</v>
      </c>
      <c r="F25" s="124" t="s">
        <v>241</v>
      </c>
      <c r="G25" s="124">
        <v>1.2</v>
      </c>
      <c r="H25" s="124"/>
      <c r="I25" s="124">
        <v>2018</v>
      </c>
      <c r="J25" s="124">
        <v>2018</v>
      </c>
      <c r="K25" s="124" t="s">
        <v>241</v>
      </c>
      <c r="L25" s="124" t="s">
        <v>241</v>
      </c>
      <c r="M25" s="124" t="s">
        <v>241</v>
      </c>
      <c r="N25" s="124">
        <v>2.0960000000000001</v>
      </c>
      <c r="O25" s="127" t="s">
        <v>241</v>
      </c>
      <c r="P25" s="124">
        <v>2.0960000000000001</v>
      </c>
      <c r="Q25" s="127" t="s">
        <v>241</v>
      </c>
      <c r="R25" s="77" t="s">
        <v>523</v>
      </c>
      <c r="S25" s="124"/>
      <c r="T25" s="124"/>
      <c r="U25" s="125"/>
      <c r="V25" s="125"/>
      <c r="W25" s="134"/>
      <c r="X25" s="134"/>
    </row>
    <row r="26" spans="1:24" ht="67.5" customHeight="1">
      <c r="A26" s="146" t="s">
        <v>145</v>
      </c>
      <c r="B26" s="32" t="s">
        <v>516</v>
      </c>
      <c r="C26" s="210" t="s">
        <v>239</v>
      </c>
      <c r="D26" s="210" t="s">
        <v>242</v>
      </c>
      <c r="E26" s="210">
        <v>0.25</v>
      </c>
      <c r="F26" s="210" t="s">
        <v>241</v>
      </c>
      <c r="G26" s="210">
        <v>2.8</v>
      </c>
      <c r="H26" s="210"/>
      <c r="I26" s="210">
        <v>2018</v>
      </c>
      <c r="J26" s="210">
        <v>2018</v>
      </c>
      <c r="K26" s="210" t="s">
        <v>241</v>
      </c>
      <c r="L26" s="210" t="s">
        <v>241</v>
      </c>
      <c r="M26" s="210" t="s">
        <v>241</v>
      </c>
      <c r="N26" s="210">
        <v>3.5190000000000001</v>
      </c>
      <c r="O26" s="127" t="s">
        <v>241</v>
      </c>
      <c r="P26" s="210">
        <v>3.5190000000000001</v>
      </c>
      <c r="Q26" s="127" t="s">
        <v>241</v>
      </c>
      <c r="R26" s="77" t="s">
        <v>523</v>
      </c>
      <c r="S26" s="210"/>
      <c r="T26" s="210"/>
      <c r="U26" s="125"/>
      <c r="V26" s="125"/>
      <c r="W26" s="134"/>
      <c r="X26" s="134"/>
    </row>
    <row r="27" spans="1:24" ht="65.25" customHeight="1">
      <c r="A27" s="146" t="s">
        <v>146</v>
      </c>
      <c r="B27" s="38" t="s">
        <v>61</v>
      </c>
      <c r="C27" s="210" t="s">
        <v>239</v>
      </c>
      <c r="D27" s="210" t="s">
        <v>240</v>
      </c>
      <c r="E27" s="124" t="s">
        <v>241</v>
      </c>
      <c r="F27" s="124" t="s">
        <v>241</v>
      </c>
      <c r="G27" s="124">
        <v>2.2999999999999998</v>
      </c>
      <c r="H27" s="124"/>
      <c r="I27" s="124">
        <v>2019</v>
      </c>
      <c r="J27" s="124">
        <v>2019</v>
      </c>
      <c r="K27" s="124" t="s">
        <v>241</v>
      </c>
      <c r="L27" s="124" t="s">
        <v>241</v>
      </c>
      <c r="M27" s="124" t="s">
        <v>241</v>
      </c>
      <c r="N27" s="124">
        <v>3.2519999999999998</v>
      </c>
      <c r="O27" s="127" t="s">
        <v>241</v>
      </c>
      <c r="P27" s="124">
        <v>3.2519999999999998</v>
      </c>
      <c r="Q27" s="127" t="s">
        <v>241</v>
      </c>
      <c r="R27" s="77" t="s">
        <v>523</v>
      </c>
      <c r="S27" s="124"/>
      <c r="T27" s="124"/>
      <c r="U27" s="125"/>
      <c r="V27" s="125"/>
      <c r="W27" s="134"/>
      <c r="X27" s="134"/>
    </row>
    <row r="28" spans="1:24" ht="79.5" customHeight="1">
      <c r="A28" s="146" t="s">
        <v>147</v>
      </c>
      <c r="B28" s="32" t="s">
        <v>62</v>
      </c>
      <c r="C28" s="210" t="s">
        <v>239</v>
      </c>
      <c r="D28" s="210" t="s">
        <v>240</v>
      </c>
      <c r="E28" s="124" t="s">
        <v>241</v>
      </c>
      <c r="F28" s="124" t="s">
        <v>241</v>
      </c>
      <c r="G28" s="124">
        <v>2.2000000000000002</v>
      </c>
      <c r="H28" s="124"/>
      <c r="I28" s="124">
        <v>2019</v>
      </c>
      <c r="J28" s="124">
        <v>2019</v>
      </c>
      <c r="K28" s="124" t="s">
        <v>241</v>
      </c>
      <c r="L28" s="124" t="s">
        <v>241</v>
      </c>
      <c r="M28" s="124" t="s">
        <v>241</v>
      </c>
      <c r="N28" s="124">
        <v>2.488</v>
      </c>
      <c r="O28" s="127" t="s">
        <v>241</v>
      </c>
      <c r="P28" s="124">
        <v>2.488</v>
      </c>
      <c r="Q28" s="127" t="s">
        <v>241</v>
      </c>
      <c r="R28" s="77" t="s">
        <v>523</v>
      </c>
      <c r="S28" s="124"/>
      <c r="T28" s="124"/>
      <c r="U28" s="125"/>
      <c r="V28" s="125"/>
      <c r="W28" s="134"/>
      <c r="X28" s="134"/>
    </row>
    <row r="29" spans="1:24" ht="62.25" customHeight="1">
      <c r="A29" s="146" t="s">
        <v>148</v>
      </c>
      <c r="B29" s="38" t="s">
        <v>524</v>
      </c>
      <c r="C29" s="210" t="s">
        <v>239</v>
      </c>
      <c r="D29" s="210" t="s">
        <v>242</v>
      </c>
      <c r="E29" s="124" t="s">
        <v>241</v>
      </c>
      <c r="F29" s="124" t="s">
        <v>241</v>
      </c>
      <c r="G29" s="124">
        <v>1.5</v>
      </c>
      <c r="H29" s="124"/>
      <c r="I29" s="124">
        <v>2019</v>
      </c>
      <c r="J29" s="124">
        <v>2019</v>
      </c>
      <c r="K29" s="124" t="s">
        <v>241</v>
      </c>
      <c r="L29" s="124" t="s">
        <v>241</v>
      </c>
      <c r="M29" s="124" t="s">
        <v>241</v>
      </c>
      <c r="N29" s="124">
        <v>2.931</v>
      </c>
      <c r="O29" s="127" t="s">
        <v>241</v>
      </c>
      <c r="P29" s="124">
        <v>2.931</v>
      </c>
      <c r="Q29" s="127" t="s">
        <v>241</v>
      </c>
      <c r="R29" s="77" t="s">
        <v>528</v>
      </c>
      <c r="S29" s="124"/>
      <c r="T29" s="124"/>
      <c r="U29" s="125"/>
      <c r="V29" s="125"/>
      <c r="W29" s="133"/>
      <c r="X29" s="133"/>
    </row>
    <row r="30" spans="1:24" ht="18.75" customHeight="1">
      <c r="B30" s="135"/>
      <c r="C30" s="135"/>
      <c r="D30" s="135"/>
      <c r="E30" s="136"/>
      <c r="F30" s="136"/>
      <c r="G30" s="136"/>
      <c r="H30" s="136"/>
      <c r="I30" s="136"/>
      <c r="J30" s="136"/>
      <c r="K30" s="136"/>
      <c r="L30" s="136"/>
      <c r="M30" s="135"/>
      <c r="N30" s="136"/>
      <c r="O30" s="135"/>
      <c r="P30" s="135"/>
      <c r="Q30" s="135"/>
      <c r="R30" s="136"/>
      <c r="S30" s="136"/>
      <c r="T30" s="136"/>
      <c r="U30" s="135"/>
      <c r="V30" s="135"/>
    </row>
    <row r="31" spans="1:24" ht="18.75" customHeight="1">
      <c r="I31" s="137" t="s">
        <v>1</v>
      </c>
      <c r="N31" s="137" t="s">
        <v>0</v>
      </c>
    </row>
    <row r="32" spans="1:24" ht="18.75" customHeight="1">
      <c r="B32" s="540" t="s">
        <v>243</v>
      </c>
      <c r="C32" s="540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</row>
    <row r="33" spans="2:2" ht="18.75" customHeight="1">
      <c r="B33" s="119" t="s">
        <v>244</v>
      </c>
    </row>
    <row r="34" spans="2:2" ht="18.75" customHeight="1">
      <c r="B34" s="119" t="s">
        <v>245</v>
      </c>
    </row>
    <row r="35" spans="2:2" ht="18.75" customHeight="1">
      <c r="B35" s="119" t="s">
        <v>246</v>
      </c>
    </row>
  </sheetData>
  <mergeCells count="33">
    <mergeCell ref="U15:V15"/>
    <mergeCell ref="K14:K16"/>
    <mergeCell ref="P14:Q14"/>
    <mergeCell ref="M14:M16"/>
    <mergeCell ref="W15:X15"/>
    <mergeCell ref="B32:X32"/>
    <mergeCell ref="R14:T14"/>
    <mergeCell ref="U14:X14"/>
    <mergeCell ref="E15:E16"/>
    <mergeCell ref="F15:F16"/>
    <mergeCell ref="G15:G16"/>
    <mergeCell ref="I15:I16"/>
    <mergeCell ref="J15:J16"/>
    <mergeCell ref="N15:N16"/>
    <mergeCell ref="O15:O16"/>
    <mergeCell ref="P15:P16"/>
    <mergeCell ref="I14:J14"/>
    <mergeCell ref="L14:L16"/>
    <mergeCell ref="Q15:Q16"/>
    <mergeCell ref="N14:O14"/>
    <mergeCell ref="T15:T16"/>
    <mergeCell ref="A6:X6"/>
    <mergeCell ref="K7:P7"/>
    <mergeCell ref="U9:X9"/>
    <mergeCell ref="U10:X10"/>
    <mergeCell ref="A14:A16"/>
    <mergeCell ref="B14:B16"/>
    <mergeCell ref="C14:C16"/>
    <mergeCell ref="D14:D16"/>
    <mergeCell ref="E14:G14"/>
    <mergeCell ref="H14:H16"/>
    <mergeCell ref="R15:R16"/>
    <mergeCell ref="S15:S1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2"/>
  <dimension ref="A1:L46"/>
  <sheetViews>
    <sheetView zoomScale="80" zoomScaleNormal="80" workbookViewId="0">
      <selection activeCell="H12" sqref="H12"/>
    </sheetView>
  </sheetViews>
  <sheetFormatPr defaultRowHeight="15.75"/>
  <cols>
    <col min="1" max="1" width="9.140625" style="148"/>
    <col min="2" max="2" width="71.7109375" style="148" customWidth="1"/>
    <col min="3" max="3" width="11.42578125" style="148" bestFit="1" customWidth="1"/>
    <col min="4" max="4" width="11.42578125" style="148" customWidth="1"/>
    <col min="5" max="6" width="0" style="148" hidden="1" customWidth="1"/>
    <col min="7" max="7" width="18.85546875" style="148" customWidth="1"/>
    <col min="8" max="8" width="30.5703125" style="148" customWidth="1"/>
    <col min="9" max="12" width="9.140625" style="148"/>
    <col min="13" max="13" width="14.85546875" style="148" customWidth="1"/>
    <col min="14" max="257" width="9.140625" style="148"/>
    <col min="258" max="258" width="71.7109375" style="148" customWidth="1"/>
    <col min="259" max="259" width="11.42578125" style="148" bestFit="1" customWidth="1"/>
    <col min="260" max="260" width="11.42578125" style="148" customWidth="1"/>
    <col min="261" max="262" width="0" style="148" hidden="1" customWidth="1"/>
    <col min="263" max="263" width="18.85546875" style="148" customWidth="1"/>
    <col min="264" max="264" width="30.5703125" style="148" customWidth="1"/>
    <col min="265" max="268" width="9.140625" style="148"/>
    <col min="269" max="269" width="14.85546875" style="148" customWidth="1"/>
    <col min="270" max="513" width="9.140625" style="148"/>
    <col min="514" max="514" width="71.7109375" style="148" customWidth="1"/>
    <col min="515" max="515" width="11.42578125" style="148" bestFit="1" customWidth="1"/>
    <col min="516" max="516" width="11.42578125" style="148" customWidth="1"/>
    <col min="517" max="518" width="0" style="148" hidden="1" customWidth="1"/>
    <col min="519" max="519" width="18.85546875" style="148" customWidth="1"/>
    <col min="520" max="520" width="30.5703125" style="148" customWidth="1"/>
    <col min="521" max="524" width="9.140625" style="148"/>
    <col min="525" max="525" width="14.85546875" style="148" customWidth="1"/>
    <col min="526" max="769" width="9.140625" style="148"/>
    <col min="770" max="770" width="71.7109375" style="148" customWidth="1"/>
    <col min="771" max="771" width="11.42578125" style="148" bestFit="1" customWidth="1"/>
    <col min="772" max="772" width="11.42578125" style="148" customWidth="1"/>
    <col min="773" max="774" width="0" style="148" hidden="1" customWidth="1"/>
    <col min="775" max="775" width="18.85546875" style="148" customWidth="1"/>
    <col min="776" max="776" width="30.5703125" style="148" customWidth="1"/>
    <col min="777" max="780" width="9.140625" style="148"/>
    <col min="781" max="781" width="14.85546875" style="148" customWidth="1"/>
    <col min="782" max="1025" width="9.140625" style="148"/>
    <col min="1026" max="1026" width="71.7109375" style="148" customWidth="1"/>
    <col min="1027" max="1027" width="11.42578125" style="148" bestFit="1" customWidth="1"/>
    <col min="1028" max="1028" width="11.42578125" style="148" customWidth="1"/>
    <col min="1029" max="1030" width="0" style="148" hidden="1" customWidth="1"/>
    <col min="1031" max="1031" width="18.85546875" style="148" customWidth="1"/>
    <col min="1032" max="1032" width="30.5703125" style="148" customWidth="1"/>
    <col min="1033" max="1036" width="9.140625" style="148"/>
    <col min="1037" max="1037" width="14.85546875" style="148" customWidth="1"/>
    <col min="1038" max="1281" width="9.140625" style="148"/>
    <col min="1282" max="1282" width="71.7109375" style="148" customWidth="1"/>
    <col min="1283" max="1283" width="11.42578125" style="148" bestFit="1" customWidth="1"/>
    <col min="1284" max="1284" width="11.42578125" style="148" customWidth="1"/>
    <col min="1285" max="1286" width="0" style="148" hidden="1" customWidth="1"/>
    <col min="1287" max="1287" width="18.85546875" style="148" customWidth="1"/>
    <col min="1288" max="1288" width="30.5703125" style="148" customWidth="1"/>
    <col min="1289" max="1292" width="9.140625" style="148"/>
    <col min="1293" max="1293" width="14.85546875" style="148" customWidth="1"/>
    <col min="1294" max="1537" width="9.140625" style="148"/>
    <col min="1538" max="1538" width="71.7109375" style="148" customWidth="1"/>
    <col min="1539" max="1539" width="11.42578125" style="148" bestFit="1" customWidth="1"/>
    <col min="1540" max="1540" width="11.42578125" style="148" customWidth="1"/>
    <col min="1541" max="1542" width="0" style="148" hidden="1" customWidth="1"/>
    <col min="1543" max="1543" width="18.85546875" style="148" customWidth="1"/>
    <col min="1544" max="1544" width="30.5703125" style="148" customWidth="1"/>
    <col min="1545" max="1548" width="9.140625" style="148"/>
    <col min="1549" max="1549" width="14.85546875" style="148" customWidth="1"/>
    <col min="1550" max="1793" width="9.140625" style="148"/>
    <col min="1794" max="1794" width="71.7109375" style="148" customWidth="1"/>
    <col min="1795" max="1795" width="11.42578125" style="148" bestFit="1" customWidth="1"/>
    <col min="1796" max="1796" width="11.42578125" style="148" customWidth="1"/>
    <col min="1797" max="1798" width="0" style="148" hidden="1" customWidth="1"/>
    <col min="1799" max="1799" width="18.85546875" style="148" customWidth="1"/>
    <col min="1800" max="1800" width="30.5703125" style="148" customWidth="1"/>
    <col min="1801" max="1804" width="9.140625" style="148"/>
    <col min="1805" max="1805" width="14.85546875" style="148" customWidth="1"/>
    <col min="1806" max="2049" width="9.140625" style="148"/>
    <col min="2050" max="2050" width="71.7109375" style="148" customWidth="1"/>
    <col min="2051" max="2051" width="11.42578125" style="148" bestFit="1" customWidth="1"/>
    <col min="2052" max="2052" width="11.42578125" style="148" customWidth="1"/>
    <col min="2053" max="2054" width="0" style="148" hidden="1" customWidth="1"/>
    <col min="2055" max="2055" width="18.85546875" style="148" customWidth="1"/>
    <col min="2056" max="2056" width="30.5703125" style="148" customWidth="1"/>
    <col min="2057" max="2060" width="9.140625" style="148"/>
    <col min="2061" max="2061" width="14.85546875" style="148" customWidth="1"/>
    <col min="2062" max="2305" width="9.140625" style="148"/>
    <col min="2306" max="2306" width="71.7109375" style="148" customWidth="1"/>
    <col min="2307" max="2307" width="11.42578125" style="148" bestFit="1" customWidth="1"/>
    <col min="2308" max="2308" width="11.42578125" style="148" customWidth="1"/>
    <col min="2309" max="2310" width="0" style="148" hidden="1" customWidth="1"/>
    <col min="2311" max="2311" width="18.85546875" style="148" customWidth="1"/>
    <col min="2312" max="2312" width="30.5703125" style="148" customWidth="1"/>
    <col min="2313" max="2316" width="9.140625" style="148"/>
    <col min="2317" max="2317" width="14.85546875" style="148" customWidth="1"/>
    <col min="2318" max="2561" width="9.140625" style="148"/>
    <col min="2562" max="2562" width="71.7109375" style="148" customWidth="1"/>
    <col min="2563" max="2563" width="11.42578125" style="148" bestFit="1" customWidth="1"/>
    <col min="2564" max="2564" width="11.42578125" style="148" customWidth="1"/>
    <col min="2565" max="2566" width="0" style="148" hidden="1" customWidth="1"/>
    <col min="2567" max="2567" width="18.85546875" style="148" customWidth="1"/>
    <col min="2568" max="2568" width="30.5703125" style="148" customWidth="1"/>
    <col min="2569" max="2572" width="9.140625" style="148"/>
    <col min="2573" max="2573" width="14.85546875" style="148" customWidth="1"/>
    <col min="2574" max="2817" width="9.140625" style="148"/>
    <col min="2818" max="2818" width="71.7109375" style="148" customWidth="1"/>
    <col min="2819" max="2819" width="11.42578125" style="148" bestFit="1" customWidth="1"/>
    <col min="2820" max="2820" width="11.42578125" style="148" customWidth="1"/>
    <col min="2821" max="2822" width="0" style="148" hidden="1" customWidth="1"/>
    <col min="2823" max="2823" width="18.85546875" style="148" customWidth="1"/>
    <col min="2824" max="2824" width="30.5703125" style="148" customWidth="1"/>
    <col min="2825" max="2828" width="9.140625" style="148"/>
    <col min="2829" max="2829" width="14.85546875" style="148" customWidth="1"/>
    <col min="2830" max="3073" width="9.140625" style="148"/>
    <col min="3074" max="3074" width="71.7109375" style="148" customWidth="1"/>
    <col min="3075" max="3075" width="11.42578125" style="148" bestFit="1" customWidth="1"/>
    <col min="3076" max="3076" width="11.42578125" style="148" customWidth="1"/>
    <col min="3077" max="3078" width="0" style="148" hidden="1" customWidth="1"/>
    <col min="3079" max="3079" width="18.85546875" style="148" customWidth="1"/>
    <col min="3080" max="3080" width="30.5703125" style="148" customWidth="1"/>
    <col min="3081" max="3084" width="9.140625" style="148"/>
    <col min="3085" max="3085" width="14.85546875" style="148" customWidth="1"/>
    <col min="3086" max="3329" width="9.140625" style="148"/>
    <col min="3330" max="3330" width="71.7109375" style="148" customWidth="1"/>
    <col min="3331" max="3331" width="11.42578125" style="148" bestFit="1" customWidth="1"/>
    <col min="3332" max="3332" width="11.42578125" style="148" customWidth="1"/>
    <col min="3333" max="3334" width="0" style="148" hidden="1" customWidth="1"/>
    <col min="3335" max="3335" width="18.85546875" style="148" customWidth="1"/>
    <col min="3336" max="3336" width="30.5703125" style="148" customWidth="1"/>
    <col min="3337" max="3340" width="9.140625" style="148"/>
    <col min="3341" max="3341" width="14.85546875" style="148" customWidth="1"/>
    <col min="3342" max="3585" width="9.140625" style="148"/>
    <col min="3586" max="3586" width="71.7109375" style="148" customWidth="1"/>
    <col min="3587" max="3587" width="11.42578125" style="148" bestFit="1" customWidth="1"/>
    <col min="3588" max="3588" width="11.42578125" style="148" customWidth="1"/>
    <col min="3589" max="3590" width="0" style="148" hidden="1" customWidth="1"/>
    <col min="3591" max="3591" width="18.85546875" style="148" customWidth="1"/>
    <col min="3592" max="3592" width="30.5703125" style="148" customWidth="1"/>
    <col min="3593" max="3596" width="9.140625" style="148"/>
    <col min="3597" max="3597" width="14.85546875" style="148" customWidth="1"/>
    <col min="3598" max="3841" width="9.140625" style="148"/>
    <col min="3842" max="3842" width="71.7109375" style="148" customWidth="1"/>
    <col min="3843" max="3843" width="11.42578125" style="148" bestFit="1" customWidth="1"/>
    <col min="3844" max="3844" width="11.42578125" style="148" customWidth="1"/>
    <col min="3845" max="3846" width="0" style="148" hidden="1" customWidth="1"/>
    <col min="3847" max="3847" width="18.85546875" style="148" customWidth="1"/>
    <col min="3848" max="3848" width="30.5703125" style="148" customWidth="1"/>
    <col min="3849" max="3852" width="9.140625" style="148"/>
    <col min="3853" max="3853" width="14.85546875" style="148" customWidth="1"/>
    <col min="3854" max="4097" width="9.140625" style="148"/>
    <col min="4098" max="4098" width="71.7109375" style="148" customWidth="1"/>
    <col min="4099" max="4099" width="11.42578125" style="148" bestFit="1" customWidth="1"/>
    <col min="4100" max="4100" width="11.42578125" style="148" customWidth="1"/>
    <col min="4101" max="4102" width="0" style="148" hidden="1" customWidth="1"/>
    <col min="4103" max="4103" width="18.85546875" style="148" customWidth="1"/>
    <col min="4104" max="4104" width="30.5703125" style="148" customWidth="1"/>
    <col min="4105" max="4108" width="9.140625" style="148"/>
    <col min="4109" max="4109" width="14.85546875" style="148" customWidth="1"/>
    <col min="4110" max="4353" width="9.140625" style="148"/>
    <col min="4354" max="4354" width="71.7109375" style="148" customWidth="1"/>
    <col min="4355" max="4355" width="11.42578125" style="148" bestFit="1" customWidth="1"/>
    <col min="4356" max="4356" width="11.42578125" style="148" customWidth="1"/>
    <col min="4357" max="4358" width="0" style="148" hidden="1" customWidth="1"/>
    <col min="4359" max="4359" width="18.85546875" style="148" customWidth="1"/>
    <col min="4360" max="4360" width="30.5703125" style="148" customWidth="1"/>
    <col min="4361" max="4364" width="9.140625" style="148"/>
    <col min="4365" max="4365" width="14.85546875" style="148" customWidth="1"/>
    <col min="4366" max="4609" width="9.140625" style="148"/>
    <col min="4610" max="4610" width="71.7109375" style="148" customWidth="1"/>
    <col min="4611" max="4611" width="11.42578125" style="148" bestFit="1" customWidth="1"/>
    <col min="4612" max="4612" width="11.42578125" style="148" customWidth="1"/>
    <col min="4613" max="4614" width="0" style="148" hidden="1" customWidth="1"/>
    <col min="4615" max="4615" width="18.85546875" style="148" customWidth="1"/>
    <col min="4616" max="4616" width="30.5703125" style="148" customWidth="1"/>
    <col min="4617" max="4620" width="9.140625" style="148"/>
    <col min="4621" max="4621" width="14.85546875" style="148" customWidth="1"/>
    <col min="4622" max="4865" width="9.140625" style="148"/>
    <col min="4866" max="4866" width="71.7109375" style="148" customWidth="1"/>
    <col min="4867" max="4867" width="11.42578125" style="148" bestFit="1" customWidth="1"/>
    <col min="4868" max="4868" width="11.42578125" style="148" customWidth="1"/>
    <col min="4869" max="4870" width="0" style="148" hidden="1" customWidth="1"/>
    <col min="4871" max="4871" width="18.85546875" style="148" customWidth="1"/>
    <col min="4872" max="4872" width="30.5703125" style="148" customWidth="1"/>
    <col min="4873" max="4876" width="9.140625" style="148"/>
    <col min="4877" max="4877" width="14.85546875" style="148" customWidth="1"/>
    <col min="4878" max="5121" width="9.140625" style="148"/>
    <col min="5122" max="5122" width="71.7109375" style="148" customWidth="1"/>
    <col min="5123" max="5123" width="11.42578125" style="148" bestFit="1" customWidth="1"/>
    <col min="5124" max="5124" width="11.42578125" style="148" customWidth="1"/>
    <col min="5125" max="5126" width="0" style="148" hidden="1" customWidth="1"/>
    <col min="5127" max="5127" width="18.85546875" style="148" customWidth="1"/>
    <col min="5128" max="5128" width="30.5703125" style="148" customWidth="1"/>
    <col min="5129" max="5132" width="9.140625" style="148"/>
    <col min="5133" max="5133" width="14.85546875" style="148" customWidth="1"/>
    <col min="5134" max="5377" width="9.140625" style="148"/>
    <col min="5378" max="5378" width="71.7109375" style="148" customWidth="1"/>
    <col min="5379" max="5379" width="11.42578125" style="148" bestFit="1" customWidth="1"/>
    <col min="5380" max="5380" width="11.42578125" style="148" customWidth="1"/>
    <col min="5381" max="5382" width="0" style="148" hidden="1" customWidth="1"/>
    <col min="5383" max="5383" width="18.85546875" style="148" customWidth="1"/>
    <col min="5384" max="5384" width="30.5703125" style="148" customWidth="1"/>
    <col min="5385" max="5388" width="9.140625" style="148"/>
    <col min="5389" max="5389" width="14.85546875" style="148" customWidth="1"/>
    <col min="5390" max="5633" width="9.140625" style="148"/>
    <col min="5634" max="5634" width="71.7109375" style="148" customWidth="1"/>
    <col min="5635" max="5635" width="11.42578125" style="148" bestFit="1" customWidth="1"/>
    <col min="5636" max="5636" width="11.42578125" style="148" customWidth="1"/>
    <col min="5637" max="5638" width="0" style="148" hidden="1" customWidth="1"/>
    <col min="5639" max="5639" width="18.85546875" style="148" customWidth="1"/>
    <col min="5640" max="5640" width="30.5703125" style="148" customWidth="1"/>
    <col min="5641" max="5644" width="9.140625" style="148"/>
    <col min="5645" max="5645" width="14.85546875" style="148" customWidth="1"/>
    <col min="5646" max="5889" width="9.140625" style="148"/>
    <col min="5890" max="5890" width="71.7109375" style="148" customWidth="1"/>
    <col min="5891" max="5891" width="11.42578125" style="148" bestFit="1" customWidth="1"/>
    <col min="5892" max="5892" width="11.42578125" style="148" customWidth="1"/>
    <col min="5893" max="5894" width="0" style="148" hidden="1" customWidth="1"/>
    <col min="5895" max="5895" width="18.85546875" style="148" customWidth="1"/>
    <col min="5896" max="5896" width="30.5703125" style="148" customWidth="1"/>
    <col min="5897" max="5900" width="9.140625" style="148"/>
    <col min="5901" max="5901" width="14.85546875" style="148" customWidth="1"/>
    <col min="5902" max="6145" width="9.140625" style="148"/>
    <col min="6146" max="6146" width="71.7109375" style="148" customWidth="1"/>
    <col min="6147" max="6147" width="11.42578125" style="148" bestFit="1" customWidth="1"/>
    <col min="6148" max="6148" width="11.42578125" style="148" customWidth="1"/>
    <col min="6149" max="6150" width="0" style="148" hidden="1" customWidth="1"/>
    <col min="6151" max="6151" width="18.85546875" style="148" customWidth="1"/>
    <col min="6152" max="6152" width="30.5703125" style="148" customWidth="1"/>
    <col min="6153" max="6156" width="9.140625" style="148"/>
    <col min="6157" max="6157" width="14.85546875" style="148" customWidth="1"/>
    <col min="6158" max="6401" width="9.140625" style="148"/>
    <col min="6402" max="6402" width="71.7109375" style="148" customWidth="1"/>
    <col min="6403" max="6403" width="11.42578125" style="148" bestFit="1" customWidth="1"/>
    <col min="6404" max="6404" width="11.42578125" style="148" customWidth="1"/>
    <col min="6405" max="6406" width="0" style="148" hidden="1" customWidth="1"/>
    <col min="6407" max="6407" width="18.85546875" style="148" customWidth="1"/>
    <col min="6408" max="6408" width="30.5703125" style="148" customWidth="1"/>
    <col min="6409" max="6412" width="9.140625" style="148"/>
    <col min="6413" max="6413" width="14.85546875" style="148" customWidth="1"/>
    <col min="6414" max="6657" width="9.140625" style="148"/>
    <col min="6658" max="6658" width="71.7109375" style="148" customWidth="1"/>
    <col min="6659" max="6659" width="11.42578125" style="148" bestFit="1" customWidth="1"/>
    <col min="6660" max="6660" width="11.42578125" style="148" customWidth="1"/>
    <col min="6661" max="6662" width="0" style="148" hidden="1" customWidth="1"/>
    <col min="6663" max="6663" width="18.85546875" style="148" customWidth="1"/>
    <col min="6664" max="6664" width="30.5703125" style="148" customWidth="1"/>
    <col min="6665" max="6668" width="9.140625" style="148"/>
    <col min="6669" max="6669" width="14.85546875" style="148" customWidth="1"/>
    <col min="6670" max="6913" width="9.140625" style="148"/>
    <col min="6914" max="6914" width="71.7109375" style="148" customWidth="1"/>
    <col min="6915" max="6915" width="11.42578125" style="148" bestFit="1" customWidth="1"/>
    <col min="6916" max="6916" width="11.42578125" style="148" customWidth="1"/>
    <col min="6917" max="6918" width="0" style="148" hidden="1" customWidth="1"/>
    <col min="6919" max="6919" width="18.85546875" style="148" customWidth="1"/>
    <col min="6920" max="6920" width="30.5703125" style="148" customWidth="1"/>
    <col min="6921" max="6924" width="9.140625" style="148"/>
    <col min="6925" max="6925" width="14.85546875" style="148" customWidth="1"/>
    <col min="6926" max="7169" width="9.140625" style="148"/>
    <col min="7170" max="7170" width="71.7109375" style="148" customWidth="1"/>
    <col min="7171" max="7171" width="11.42578125" style="148" bestFit="1" customWidth="1"/>
    <col min="7172" max="7172" width="11.42578125" style="148" customWidth="1"/>
    <col min="7173" max="7174" width="0" style="148" hidden="1" customWidth="1"/>
    <col min="7175" max="7175" width="18.85546875" style="148" customWidth="1"/>
    <col min="7176" max="7176" width="30.5703125" style="148" customWidth="1"/>
    <col min="7177" max="7180" width="9.140625" style="148"/>
    <col min="7181" max="7181" width="14.85546875" style="148" customWidth="1"/>
    <col min="7182" max="7425" width="9.140625" style="148"/>
    <col min="7426" max="7426" width="71.7109375" style="148" customWidth="1"/>
    <col min="7427" max="7427" width="11.42578125" style="148" bestFit="1" customWidth="1"/>
    <col min="7428" max="7428" width="11.42578125" style="148" customWidth="1"/>
    <col min="7429" max="7430" width="0" style="148" hidden="1" customWidth="1"/>
    <col min="7431" max="7431" width="18.85546875" style="148" customWidth="1"/>
    <col min="7432" max="7432" width="30.5703125" style="148" customWidth="1"/>
    <col min="7433" max="7436" width="9.140625" style="148"/>
    <col min="7437" max="7437" width="14.85546875" style="148" customWidth="1"/>
    <col min="7438" max="7681" width="9.140625" style="148"/>
    <col min="7682" max="7682" width="71.7109375" style="148" customWidth="1"/>
    <col min="7683" max="7683" width="11.42578125" style="148" bestFit="1" customWidth="1"/>
    <col min="7684" max="7684" width="11.42578125" style="148" customWidth="1"/>
    <col min="7685" max="7686" width="0" style="148" hidden="1" customWidth="1"/>
    <col min="7687" max="7687" width="18.85546875" style="148" customWidth="1"/>
    <col min="7688" max="7688" width="30.5703125" style="148" customWidth="1"/>
    <col min="7689" max="7692" width="9.140625" style="148"/>
    <col min="7693" max="7693" width="14.85546875" style="148" customWidth="1"/>
    <col min="7694" max="7937" width="9.140625" style="148"/>
    <col min="7938" max="7938" width="71.7109375" style="148" customWidth="1"/>
    <col min="7939" max="7939" width="11.42578125" style="148" bestFit="1" customWidth="1"/>
    <col min="7940" max="7940" width="11.42578125" style="148" customWidth="1"/>
    <col min="7941" max="7942" width="0" style="148" hidden="1" customWidth="1"/>
    <col min="7943" max="7943" width="18.85546875" style="148" customWidth="1"/>
    <col min="7944" max="7944" width="30.5703125" style="148" customWidth="1"/>
    <col min="7945" max="7948" width="9.140625" style="148"/>
    <col min="7949" max="7949" width="14.85546875" style="148" customWidth="1"/>
    <col min="7950" max="8193" width="9.140625" style="148"/>
    <col min="8194" max="8194" width="71.7109375" style="148" customWidth="1"/>
    <col min="8195" max="8195" width="11.42578125" style="148" bestFit="1" customWidth="1"/>
    <col min="8196" max="8196" width="11.42578125" style="148" customWidth="1"/>
    <col min="8197" max="8198" width="0" style="148" hidden="1" customWidth="1"/>
    <col min="8199" max="8199" width="18.85546875" style="148" customWidth="1"/>
    <col min="8200" max="8200" width="30.5703125" style="148" customWidth="1"/>
    <col min="8201" max="8204" width="9.140625" style="148"/>
    <col min="8205" max="8205" width="14.85546875" style="148" customWidth="1"/>
    <col min="8206" max="8449" width="9.140625" style="148"/>
    <col min="8450" max="8450" width="71.7109375" style="148" customWidth="1"/>
    <col min="8451" max="8451" width="11.42578125" style="148" bestFit="1" customWidth="1"/>
    <col min="8452" max="8452" width="11.42578125" style="148" customWidth="1"/>
    <col min="8453" max="8454" width="0" style="148" hidden="1" customWidth="1"/>
    <col min="8455" max="8455" width="18.85546875" style="148" customWidth="1"/>
    <col min="8456" max="8456" width="30.5703125" style="148" customWidth="1"/>
    <col min="8457" max="8460" width="9.140625" style="148"/>
    <col min="8461" max="8461" width="14.85546875" style="148" customWidth="1"/>
    <col min="8462" max="8705" width="9.140625" style="148"/>
    <col min="8706" max="8706" width="71.7109375" style="148" customWidth="1"/>
    <col min="8707" max="8707" width="11.42578125" style="148" bestFit="1" customWidth="1"/>
    <col min="8708" max="8708" width="11.42578125" style="148" customWidth="1"/>
    <col min="8709" max="8710" width="0" style="148" hidden="1" customWidth="1"/>
    <col min="8711" max="8711" width="18.85546875" style="148" customWidth="1"/>
    <col min="8712" max="8712" width="30.5703125" style="148" customWidth="1"/>
    <col min="8713" max="8716" width="9.140625" style="148"/>
    <col min="8717" max="8717" width="14.85546875" style="148" customWidth="1"/>
    <col min="8718" max="8961" width="9.140625" style="148"/>
    <col min="8962" max="8962" width="71.7109375" style="148" customWidth="1"/>
    <col min="8963" max="8963" width="11.42578125" style="148" bestFit="1" customWidth="1"/>
    <col min="8964" max="8964" width="11.42578125" style="148" customWidth="1"/>
    <col min="8965" max="8966" width="0" style="148" hidden="1" customWidth="1"/>
    <col min="8967" max="8967" width="18.85546875" style="148" customWidth="1"/>
    <col min="8968" max="8968" width="30.5703125" style="148" customWidth="1"/>
    <col min="8969" max="8972" width="9.140625" style="148"/>
    <col min="8973" max="8973" width="14.85546875" style="148" customWidth="1"/>
    <col min="8974" max="9217" width="9.140625" style="148"/>
    <col min="9218" max="9218" width="71.7109375" style="148" customWidth="1"/>
    <col min="9219" max="9219" width="11.42578125" style="148" bestFit="1" customWidth="1"/>
    <col min="9220" max="9220" width="11.42578125" style="148" customWidth="1"/>
    <col min="9221" max="9222" width="0" style="148" hidden="1" customWidth="1"/>
    <col min="9223" max="9223" width="18.85546875" style="148" customWidth="1"/>
    <col min="9224" max="9224" width="30.5703125" style="148" customWidth="1"/>
    <col min="9225" max="9228" width="9.140625" style="148"/>
    <col min="9229" max="9229" width="14.85546875" style="148" customWidth="1"/>
    <col min="9230" max="9473" width="9.140625" style="148"/>
    <col min="9474" max="9474" width="71.7109375" style="148" customWidth="1"/>
    <col min="9475" max="9475" width="11.42578125" style="148" bestFit="1" customWidth="1"/>
    <col min="9476" max="9476" width="11.42578125" style="148" customWidth="1"/>
    <col min="9477" max="9478" width="0" style="148" hidden="1" customWidth="1"/>
    <col min="9479" max="9479" width="18.85546875" style="148" customWidth="1"/>
    <col min="9480" max="9480" width="30.5703125" style="148" customWidth="1"/>
    <col min="9481" max="9484" width="9.140625" style="148"/>
    <col min="9485" max="9485" width="14.85546875" style="148" customWidth="1"/>
    <col min="9486" max="9729" width="9.140625" style="148"/>
    <col min="9730" max="9730" width="71.7109375" style="148" customWidth="1"/>
    <col min="9731" max="9731" width="11.42578125" style="148" bestFit="1" customWidth="1"/>
    <col min="9732" max="9732" width="11.42578125" style="148" customWidth="1"/>
    <col min="9733" max="9734" width="0" style="148" hidden="1" customWidth="1"/>
    <col min="9735" max="9735" width="18.85546875" style="148" customWidth="1"/>
    <col min="9736" max="9736" width="30.5703125" style="148" customWidth="1"/>
    <col min="9737" max="9740" width="9.140625" style="148"/>
    <col min="9741" max="9741" width="14.85546875" style="148" customWidth="1"/>
    <col min="9742" max="9985" width="9.140625" style="148"/>
    <col min="9986" max="9986" width="71.7109375" style="148" customWidth="1"/>
    <col min="9987" max="9987" width="11.42578125" style="148" bestFit="1" customWidth="1"/>
    <col min="9988" max="9988" width="11.42578125" style="148" customWidth="1"/>
    <col min="9989" max="9990" width="0" style="148" hidden="1" customWidth="1"/>
    <col min="9991" max="9991" width="18.85546875" style="148" customWidth="1"/>
    <col min="9992" max="9992" width="30.5703125" style="148" customWidth="1"/>
    <col min="9993" max="9996" width="9.140625" style="148"/>
    <col min="9997" max="9997" width="14.85546875" style="148" customWidth="1"/>
    <col min="9998" max="10241" width="9.140625" style="148"/>
    <col min="10242" max="10242" width="71.7109375" style="148" customWidth="1"/>
    <col min="10243" max="10243" width="11.42578125" style="148" bestFit="1" customWidth="1"/>
    <col min="10244" max="10244" width="11.42578125" style="148" customWidth="1"/>
    <col min="10245" max="10246" width="0" style="148" hidden="1" customWidth="1"/>
    <col min="10247" max="10247" width="18.85546875" style="148" customWidth="1"/>
    <col min="10248" max="10248" width="30.5703125" style="148" customWidth="1"/>
    <col min="10249" max="10252" width="9.140625" style="148"/>
    <col min="10253" max="10253" width="14.85546875" style="148" customWidth="1"/>
    <col min="10254" max="10497" width="9.140625" style="148"/>
    <col min="10498" max="10498" width="71.7109375" style="148" customWidth="1"/>
    <col min="10499" max="10499" width="11.42578125" style="148" bestFit="1" customWidth="1"/>
    <col min="10500" max="10500" width="11.42578125" style="148" customWidth="1"/>
    <col min="10501" max="10502" width="0" style="148" hidden="1" customWidth="1"/>
    <col min="10503" max="10503" width="18.85546875" style="148" customWidth="1"/>
    <col min="10504" max="10504" width="30.5703125" style="148" customWidth="1"/>
    <col min="10505" max="10508" width="9.140625" style="148"/>
    <col min="10509" max="10509" width="14.85546875" style="148" customWidth="1"/>
    <col min="10510" max="10753" width="9.140625" style="148"/>
    <col min="10754" max="10754" width="71.7109375" style="148" customWidth="1"/>
    <col min="10755" max="10755" width="11.42578125" style="148" bestFit="1" customWidth="1"/>
    <col min="10756" max="10756" width="11.42578125" style="148" customWidth="1"/>
    <col min="10757" max="10758" width="0" style="148" hidden="1" customWidth="1"/>
    <col min="10759" max="10759" width="18.85546875" style="148" customWidth="1"/>
    <col min="10760" max="10760" width="30.5703125" style="148" customWidth="1"/>
    <col min="10761" max="10764" width="9.140625" style="148"/>
    <col min="10765" max="10765" width="14.85546875" style="148" customWidth="1"/>
    <col min="10766" max="11009" width="9.140625" style="148"/>
    <col min="11010" max="11010" width="71.7109375" style="148" customWidth="1"/>
    <col min="11011" max="11011" width="11.42578125" style="148" bestFit="1" customWidth="1"/>
    <col min="11012" max="11012" width="11.42578125" style="148" customWidth="1"/>
    <col min="11013" max="11014" width="0" style="148" hidden="1" customWidth="1"/>
    <col min="11015" max="11015" width="18.85546875" style="148" customWidth="1"/>
    <col min="11016" max="11016" width="30.5703125" style="148" customWidth="1"/>
    <col min="11017" max="11020" width="9.140625" style="148"/>
    <col min="11021" max="11021" width="14.85546875" style="148" customWidth="1"/>
    <col min="11022" max="11265" width="9.140625" style="148"/>
    <col min="11266" max="11266" width="71.7109375" style="148" customWidth="1"/>
    <col min="11267" max="11267" width="11.42578125" style="148" bestFit="1" customWidth="1"/>
    <col min="11268" max="11268" width="11.42578125" style="148" customWidth="1"/>
    <col min="11269" max="11270" width="0" style="148" hidden="1" customWidth="1"/>
    <col min="11271" max="11271" width="18.85546875" style="148" customWidth="1"/>
    <col min="11272" max="11272" width="30.5703125" style="148" customWidth="1"/>
    <col min="11273" max="11276" width="9.140625" style="148"/>
    <col min="11277" max="11277" width="14.85546875" style="148" customWidth="1"/>
    <col min="11278" max="11521" width="9.140625" style="148"/>
    <col min="11522" max="11522" width="71.7109375" style="148" customWidth="1"/>
    <col min="11523" max="11523" width="11.42578125" style="148" bestFit="1" customWidth="1"/>
    <col min="11524" max="11524" width="11.42578125" style="148" customWidth="1"/>
    <col min="11525" max="11526" width="0" style="148" hidden="1" customWidth="1"/>
    <col min="11527" max="11527" width="18.85546875" style="148" customWidth="1"/>
    <col min="11528" max="11528" width="30.5703125" style="148" customWidth="1"/>
    <col min="11529" max="11532" width="9.140625" style="148"/>
    <col min="11533" max="11533" width="14.85546875" style="148" customWidth="1"/>
    <col min="11534" max="11777" width="9.140625" style="148"/>
    <col min="11778" max="11778" width="71.7109375" style="148" customWidth="1"/>
    <col min="11779" max="11779" width="11.42578125" style="148" bestFit="1" customWidth="1"/>
    <col min="11780" max="11780" width="11.42578125" style="148" customWidth="1"/>
    <col min="11781" max="11782" width="0" style="148" hidden="1" customWidth="1"/>
    <col min="11783" max="11783" width="18.85546875" style="148" customWidth="1"/>
    <col min="11784" max="11784" width="30.5703125" style="148" customWidth="1"/>
    <col min="11785" max="11788" width="9.140625" style="148"/>
    <col min="11789" max="11789" width="14.85546875" style="148" customWidth="1"/>
    <col min="11790" max="12033" width="9.140625" style="148"/>
    <col min="12034" max="12034" width="71.7109375" style="148" customWidth="1"/>
    <col min="12035" max="12035" width="11.42578125" style="148" bestFit="1" customWidth="1"/>
    <col min="12036" max="12036" width="11.42578125" style="148" customWidth="1"/>
    <col min="12037" max="12038" width="0" style="148" hidden="1" customWidth="1"/>
    <col min="12039" max="12039" width="18.85546875" style="148" customWidth="1"/>
    <col min="12040" max="12040" width="30.5703125" style="148" customWidth="1"/>
    <col min="12041" max="12044" width="9.140625" style="148"/>
    <col min="12045" max="12045" width="14.85546875" style="148" customWidth="1"/>
    <col min="12046" max="12289" width="9.140625" style="148"/>
    <col min="12290" max="12290" width="71.7109375" style="148" customWidth="1"/>
    <col min="12291" max="12291" width="11.42578125" style="148" bestFit="1" customWidth="1"/>
    <col min="12292" max="12292" width="11.42578125" style="148" customWidth="1"/>
    <col min="12293" max="12294" width="0" style="148" hidden="1" customWidth="1"/>
    <col min="12295" max="12295" width="18.85546875" style="148" customWidth="1"/>
    <col min="12296" max="12296" width="30.5703125" style="148" customWidth="1"/>
    <col min="12297" max="12300" width="9.140625" style="148"/>
    <col min="12301" max="12301" width="14.85546875" style="148" customWidth="1"/>
    <col min="12302" max="12545" width="9.140625" style="148"/>
    <col min="12546" max="12546" width="71.7109375" style="148" customWidth="1"/>
    <col min="12547" max="12547" width="11.42578125" style="148" bestFit="1" customWidth="1"/>
    <col min="12548" max="12548" width="11.42578125" style="148" customWidth="1"/>
    <col min="12549" max="12550" width="0" style="148" hidden="1" customWidth="1"/>
    <col min="12551" max="12551" width="18.85546875" style="148" customWidth="1"/>
    <col min="12552" max="12552" width="30.5703125" style="148" customWidth="1"/>
    <col min="12553" max="12556" width="9.140625" style="148"/>
    <col min="12557" max="12557" width="14.85546875" style="148" customWidth="1"/>
    <col min="12558" max="12801" width="9.140625" style="148"/>
    <col min="12802" max="12802" width="71.7109375" style="148" customWidth="1"/>
    <col min="12803" max="12803" width="11.42578125" style="148" bestFit="1" customWidth="1"/>
    <col min="12804" max="12804" width="11.42578125" style="148" customWidth="1"/>
    <col min="12805" max="12806" width="0" style="148" hidden="1" customWidth="1"/>
    <col min="12807" max="12807" width="18.85546875" style="148" customWidth="1"/>
    <col min="12808" max="12808" width="30.5703125" style="148" customWidth="1"/>
    <col min="12809" max="12812" width="9.140625" style="148"/>
    <col min="12813" max="12813" width="14.85546875" style="148" customWidth="1"/>
    <col min="12814" max="13057" width="9.140625" style="148"/>
    <col min="13058" max="13058" width="71.7109375" style="148" customWidth="1"/>
    <col min="13059" max="13059" width="11.42578125" style="148" bestFit="1" customWidth="1"/>
    <col min="13060" max="13060" width="11.42578125" style="148" customWidth="1"/>
    <col min="13061" max="13062" width="0" style="148" hidden="1" customWidth="1"/>
    <col min="13063" max="13063" width="18.85546875" style="148" customWidth="1"/>
    <col min="13064" max="13064" width="30.5703125" style="148" customWidth="1"/>
    <col min="13065" max="13068" width="9.140625" style="148"/>
    <col min="13069" max="13069" width="14.85546875" style="148" customWidth="1"/>
    <col min="13070" max="13313" width="9.140625" style="148"/>
    <col min="13314" max="13314" width="71.7109375" style="148" customWidth="1"/>
    <col min="13315" max="13315" width="11.42578125" style="148" bestFit="1" customWidth="1"/>
    <col min="13316" max="13316" width="11.42578125" style="148" customWidth="1"/>
    <col min="13317" max="13318" width="0" style="148" hidden="1" customWidth="1"/>
    <col min="13319" max="13319" width="18.85546875" style="148" customWidth="1"/>
    <col min="13320" max="13320" width="30.5703125" style="148" customWidth="1"/>
    <col min="13321" max="13324" width="9.140625" style="148"/>
    <col min="13325" max="13325" width="14.85546875" style="148" customWidth="1"/>
    <col min="13326" max="13569" width="9.140625" style="148"/>
    <col min="13570" max="13570" width="71.7109375" style="148" customWidth="1"/>
    <col min="13571" max="13571" width="11.42578125" style="148" bestFit="1" customWidth="1"/>
    <col min="13572" max="13572" width="11.42578125" style="148" customWidth="1"/>
    <col min="13573" max="13574" width="0" style="148" hidden="1" customWidth="1"/>
    <col min="13575" max="13575" width="18.85546875" style="148" customWidth="1"/>
    <col min="13576" max="13576" width="30.5703125" style="148" customWidth="1"/>
    <col min="13577" max="13580" width="9.140625" style="148"/>
    <col min="13581" max="13581" width="14.85546875" style="148" customWidth="1"/>
    <col min="13582" max="13825" width="9.140625" style="148"/>
    <col min="13826" max="13826" width="71.7109375" style="148" customWidth="1"/>
    <col min="13827" max="13827" width="11.42578125" style="148" bestFit="1" customWidth="1"/>
    <col min="13828" max="13828" width="11.42578125" style="148" customWidth="1"/>
    <col min="13829" max="13830" width="0" style="148" hidden="1" customWidth="1"/>
    <col min="13831" max="13831" width="18.85546875" style="148" customWidth="1"/>
    <col min="13832" max="13832" width="30.5703125" style="148" customWidth="1"/>
    <col min="13833" max="13836" width="9.140625" style="148"/>
    <col min="13837" max="13837" width="14.85546875" style="148" customWidth="1"/>
    <col min="13838" max="14081" width="9.140625" style="148"/>
    <col min="14082" max="14082" width="71.7109375" style="148" customWidth="1"/>
    <col min="14083" max="14083" width="11.42578125" style="148" bestFit="1" customWidth="1"/>
    <col min="14084" max="14084" width="11.42578125" style="148" customWidth="1"/>
    <col min="14085" max="14086" width="0" style="148" hidden="1" customWidth="1"/>
    <col min="14087" max="14087" width="18.85546875" style="148" customWidth="1"/>
    <col min="14088" max="14088" width="30.5703125" style="148" customWidth="1"/>
    <col min="14089" max="14092" width="9.140625" style="148"/>
    <col min="14093" max="14093" width="14.85546875" style="148" customWidth="1"/>
    <col min="14094" max="14337" width="9.140625" style="148"/>
    <col min="14338" max="14338" width="71.7109375" style="148" customWidth="1"/>
    <col min="14339" max="14339" width="11.42578125" style="148" bestFit="1" customWidth="1"/>
    <col min="14340" max="14340" width="11.42578125" style="148" customWidth="1"/>
    <col min="14341" max="14342" width="0" style="148" hidden="1" customWidth="1"/>
    <col min="14343" max="14343" width="18.85546875" style="148" customWidth="1"/>
    <col min="14344" max="14344" width="30.5703125" style="148" customWidth="1"/>
    <col min="14345" max="14348" width="9.140625" style="148"/>
    <col min="14349" max="14349" width="14.85546875" style="148" customWidth="1"/>
    <col min="14350" max="14593" width="9.140625" style="148"/>
    <col min="14594" max="14594" width="71.7109375" style="148" customWidth="1"/>
    <col min="14595" max="14595" width="11.42578125" style="148" bestFit="1" customWidth="1"/>
    <col min="14596" max="14596" width="11.42578125" style="148" customWidth="1"/>
    <col min="14597" max="14598" width="0" style="148" hidden="1" customWidth="1"/>
    <col min="14599" max="14599" width="18.85546875" style="148" customWidth="1"/>
    <col min="14600" max="14600" width="30.5703125" style="148" customWidth="1"/>
    <col min="14601" max="14604" width="9.140625" style="148"/>
    <col min="14605" max="14605" width="14.85546875" style="148" customWidth="1"/>
    <col min="14606" max="14849" width="9.140625" style="148"/>
    <col min="14850" max="14850" width="71.7109375" style="148" customWidth="1"/>
    <col min="14851" max="14851" width="11.42578125" style="148" bestFit="1" customWidth="1"/>
    <col min="14852" max="14852" width="11.42578125" style="148" customWidth="1"/>
    <col min="14853" max="14854" width="0" style="148" hidden="1" customWidth="1"/>
    <col min="14855" max="14855" width="18.85546875" style="148" customWidth="1"/>
    <col min="14856" max="14856" width="30.5703125" style="148" customWidth="1"/>
    <col min="14857" max="14860" width="9.140625" style="148"/>
    <col min="14861" max="14861" width="14.85546875" style="148" customWidth="1"/>
    <col min="14862" max="15105" width="9.140625" style="148"/>
    <col min="15106" max="15106" width="71.7109375" style="148" customWidth="1"/>
    <col min="15107" max="15107" width="11.42578125" style="148" bestFit="1" customWidth="1"/>
    <col min="15108" max="15108" width="11.42578125" style="148" customWidth="1"/>
    <col min="15109" max="15110" width="0" style="148" hidden="1" customWidth="1"/>
    <col min="15111" max="15111" width="18.85546875" style="148" customWidth="1"/>
    <col min="15112" max="15112" width="30.5703125" style="148" customWidth="1"/>
    <col min="15113" max="15116" width="9.140625" style="148"/>
    <col min="15117" max="15117" width="14.85546875" style="148" customWidth="1"/>
    <col min="15118" max="15361" width="9.140625" style="148"/>
    <col min="15362" max="15362" width="71.7109375" style="148" customWidth="1"/>
    <col min="15363" max="15363" width="11.42578125" style="148" bestFit="1" customWidth="1"/>
    <col min="15364" max="15364" width="11.42578125" style="148" customWidth="1"/>
    <col min="15365" max="15366" width="0" style="148" hidden="1" customWidth="1"/>
    <col min="15367" max="15367" width="18.85546875" style="148" customWidth="1"/>
    <col min="15368" max="15368" width="30.5703125" style="148" customWidth="1"/>
    <col min="15369" max="15372" width="9.140625" style="148"/>
    <col min="15373" max="15373" width="14.85546875" style="148" customWidth="1"/>
    <col min="15374" max="15617" width="9.140625" style="148"/>
    <col min="15618" max="15618" width="71.7109375" style="148" customWidth="1"/>
    <col min="15619" max="15619" width="11.42578125" style="148" bestFit="1" customWidth="1"/>
    <col min="15620" max="15620" width="11.42578125" style="148" customWidth="1"/>
    <col min="15621" max="15622" width="0" style="148" hidden="1" customWidth="1"/>
    <col min="15623" max="15623" width="18.85546875" style="148" customWidth="1"/>
    <col min="15624" max="15624" width="30.5703125" style="148" customWidth="1"/>
    <col min="15625" max="15628" width="9.140625" style="148"/>
    <col min="15629" max="15629" width="14.85546875" style="148" customWidth="1"/>
    <col min="15630" max="15873" width="9.140625" style="148"/>
    <col min="15874" max="15874" width="71.7109375" style="148" customWidth="1"/>
    <col min="15875" max="15875" width="11.42578125" style="148" bestFit="1" customWidth="1"/>
    <col min="15876" max="15876" width="11.42578125" style="148" customWidth="1"/>
    <col min="15877" max="15878" width="0" style="148" hidden="1" customWidth="1"/>
    <col min="15879" max="15879" width="18.85546875" style="148" customWidth="1"/>
    <col min="15880" max="15880" width="30.5703125" style="148" customWidth="1"/>
    <col min="15881" max="15884" width="9.140625" style="148"/>
    <col min="15885" max="15885" width="14.85546875" style="148" customWidth="1"/>
    <col min="15886" max="16129" width="9.140625" style="148"/>
    <col min="16130" max="16130" width="71.7109375" style="148" customWidth="1"/>
    <col min="16131" max="16131" width="11.42578125" style="148" bestFit="1" customWidth="1"/>
    <col min="16132" max="16132" width="11.42578125" style="148" customWidth="1"/>
    <col min="16133" max="16134" width="0" style="148" hidden="1" customWidth="1"/>
    <col min="16135" max="16135" width="18.85546875" style="148" customWidth="1"/>
    <col min="16136" max="16136" width="30.5703125" style="148" customWidth="1"/>
    <col min="16137" max="16140" width="9.140625" style="148"/>
    <col min="16141" max="16141" width="14.85546875" style="148" customWidth="1"/>
    <col min="16142" max="16384" width="9.140625" style="148"/>
  </cols>
  <sheetData>
    <row r="1" spans="1:12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2">
      <c r="A2" s="147"/>
      <c r="B2" s="147"/>
      <c r="C2" s="147"/>
      <c r="D2" s="147"/>
      <c r="E2" s="147"/>
      <c r="F2" s="147"/>
      <c r="G2" s="147"/>
      <c r="H2" s="123" t="s">
        <v>247</v>
      </c>
      <c r="I2" s="147"/>
      <c r="J2" s="147"/>
    </row>
    <row r="3" spans="1:12">
      <c r="A3" s="147"/>
      <c r="B3" s="147"/>
      <c r="C3" s="147"/>
      <c r="D3" s="147"/>
      <c r="E3" s="147"/>
      <c r="F3" s="147"/>
      <c r="G3" s="147"/>
      <c r="H3" s="123" t="s">
        <v>56</v>
      </c>
      <c r="I3" s="147"/>
      <c r="J3" s="147"/>
    </row>
    <row r="4" spans="1:12">
      <c r="A4" s="147"/>
      <c r="B4" s="147"/>
      <c r="C4" s="147"/>
      <c r="D4" s="147"/>
      <c r="E4" s="147"/>
      <c r="F4" s="147"/>
      <c r="G4" s="147"/>
      <c r="H4" s="123" t="s">
        <v>248</v>
      </c>
      <c r="I4" s="147"/>
      <c r="J4" s="147"/>
    </row>
    <row r="5" spans="1:12">
      <c r="A5" s="147"/>
      <c r="B5" s="147"/>
      <c r="C5" s="147"/>
      <c r="D5" s="147"/>
      <c r="E5" s="147"/>
      <c r="F5" s="147"/>
      <c r="G5" s="147"/>
      <c r="H5" s="123"/>
      <c r="I5" s="147"/>
      <c r="J5" s="147"/>
    </row>
    <row r="6" spans="1:12" ht="15.75" customHeight="1">
      <c r="A6" s="544" t="s">
        <v>298</v>
      </c>
      <c r="B6" s="544"/>
      <c r="C6" s="544"/>
      <c r="D6" s="544"/>
      <c r="E6" s="544"/>
      <c r="F6" s="544"/>
      <c r="G6" s="544"/>
      <c r="H6" s="544"/>
      <c r="I6" s="149"/>
      <c r="J6" s="149"/>
      <c r="K6" s="150"/>
      <c r="L6" s="150"/>
    </row>
    <row r="7" spans="1:12" ht="17.25" customHeight="1">
      <c r="A7" s="149"/>
      <c r="B7" s="544"/>
      <c r="C7" s="544"/>
      <c r="D7" s="544"/>
      <c r="E7" s="544"/>
      <c r="F7" s="544"/>
      <c r="G7" s="544"/>
      <c r="H7" s="544"/>
      <c r="I7" s="149"/>
      <c r="J7" s="149"/>
      <c r="K7" s="150"/>
      <c r="L7" s="150"/>
    </row>
    <row r="8" spans="1:12">
      <c r="A8" s="147"/>
      <c r="B8" s="147"/>
      <c r="C8" s="147"/>
      <c r="D8" s="147"/>
      <c r="E8" s="147"/>
      <c r="F8" s="147"/>
      <c r="G8" s="147"/>
      <c r="H8" s="123" t="s">
        <v>54</v>
      </c>
      <c r="I8" s="147"/>
      <c r="J8" s="147"/>
    </row>
    <row r="9" spans="1:12">
      <c r="A9" s="147"/>
      <c r="B9" s="147"/>
      <c r="C9" s="147"/>
      <c r="D9" s="147"/>
      <c r="E9" s="147"/>
      <c r="F9" s="147"/>
      <c r="G9" s="147"/>
      <c r="H9" s="123" t="s">
        <v>249</v>
      </c>
      <c r="I9" s="147"/>
      <c r="J9" s="147"/>
    </row>
    <row r="10" spans="1:12">
      <c r="A10" s="147"/>
      <c r="B10" s="147"/>
      <c r="C10" s="147"/>
      <c r="D10" s="147"/>
      <c r="E10" s="147"/>
      <c r="F10" s="147"/>
      <c r="G10" s="147"/>
      <c r="H10" s="123" t="s">
        <v>250</v>
      </c>
      <c r="I10" s="147"/>
      <c r="J10" s="147"/>
    </row>
    <row r="11" spans="1:12">
      <c r="A11" s="147"/>
      <c r="B11" s="147"/>
      <c r="C11" s="147"/>
      <c r="D11" s="147"/>
      <c r="E11" s="147"/>
      <c r="F11" s="147"/>
      <c r="G11" s="147"/>
      <c r="H11" s="151" t="s">
        <v>108</v>
      </c>
      <c r="I11" s="147"/>
      <c r="J11" s="147"/>
    </row>
    <row r="12" spans="1:12">
      <c r="A12" s="147"/>
      <c r="B12" s="147"/>
      <c r="C12" s="147"/>
      <c r="D12" s="147"/>
      <c r="E12" s="147"/>
      <c r="F12" s="147"/>
      <c r="G12" s="147"/>
      <c r="H12" s="123" t="s">
        <v>518</v>
      </c>
      <c r="I12" s="147"/>
      <c r="J12" s="147"/>
    </row>
    <row r="13" spans="1:12">
      <c r="A13" s="147"/>
      <c r="B13" s="147"/>
      <c r="C13" s="147"/>
      <c r="D13" s="147"/>
      <c r="E13" s="147"/>
      <c r="F13" s="147"/>
      <c r="G13" s="147"/>
      <c r="H13" s="123" t="s">
        <v>50</v>
      </c>
      <c r="I13" s="147"/>
      <c r="J13" s="147"/>
    </row>
    <row r="14" spans="1:12">
      <c r="A14" s="153"/>
      <c r="B14" s="153"/>
      <c r="C14" s="154"/>
      <c r="D14" s="154"/>
      <c r="E14" s="154"/>
      <c r="F14" s="154"/>
      <c r="G14" s="154"/>
      <c r="H14" s="154"/>
      <c r="I14" s="154"/>
      <c r="J14" s="154"/>
      <c r="L14" s="152"/>
    </row>
    <row r="15" spans="1:12" ht="16.5" thickBot="1">
      <c r="A15" s="153"/>
      <c r="B15" s="153"/>
      <c r="C15" s="154"/>
      <c r="D15" s="154"/>
      <c r="E15" s="154"/>
      <c r="F15" s="154"/>
      <c r="G15" s="154"/>
      <c r="H15" s="154"/>
      <c r="I15" s="154"/>
      <c r="J15" s="154"/>
      <c r="L15" s="152"/>
    </row>
    <row r="16" spans="1:12" ht="28.5" customHeight="1">
      <c r="A16" s="545" t="s">
        <v>251</v>
      </c>
      <c r="B16" s="548" t="s">
        <v>252</v>
      </c>
      <c r="C16" s="551" t="s">
        <v>253</v>
      </c>
      <c r="D16" s="551"/>
      <c r="E16" s="551"/>
      <c r="F16" s="551"/>
      <c r="G16" s="553" t="s">
        <v>254</v>
      </c>
      <c r="H16" s="556" t="s">
        <v>255</v>
      </c>
      <c r="I16" s="147"/>
      <c r="J16" s="147"/>
    </row>
    <row r="17" spans="1:10" ht="28.5" customHeight="1">
      <c r="A17" s="546"/>
      <c r="B17" s="549"/>
      <c r="C17" s="552"/>
      <c r="D17" s="552"/>
      <c r="E17" s="552"/>
      <c r="F17" s="552"/>
      <c r="G17" s="554"/>
      <c r="H17" s="557"/>
      <c r="I17" s="147"/>
      <c r="J17" s="147"/>
    </row>
    <row r="18" spans="1:10" ht="42.75">
      <c r="A18" s="547"/>
      <c r="B18" s="550"/>
      <c r="C18" s="155" t="s">
        <v>256</v>
      </c>
      <c r="D18" s="155" t="s">
        <v>257</v>
      </c>
      <c r="E18" s="155" t="s">
        <v>256</v>
      </c>
      <c r="F18" s="155" t="s">
        <v>257</v>
      </c>
      <c r="G18" s="555"/>
      <c r="H18" s="558"/>
      <c r="I18" s="147"/>
      <c r="J18" s="147"/>
    </row>
    <row r="19" spans="1:10">
      <c r="A19" s="156">
        <v>1</v>
      </c>
      <c r="B19" s="157">
        <v>2</v>
      </c>
      <c r="C19" s="155">
        <v>3</v>
      </c>
      <c r="D19" s="155">
        <v>4</v>
      </c>
      <c r="E19" s="155"/>
      <c r="F19" s="155"/>
      <c r="G19" s="158">
        <v>5</v>
      </c>
      <c r="H19" s="159">
        <v>6</v>
      </c>
      <c r="I19" s="147"/>
      <c r="J19" s="147"/>
    </row>
    <row r="20" spans="1:10">
      <c r="A20" s="160">
        <v>1</v>
      </c>
      <c r="B20" s="161" t="s">
        <v>258</v>
      </c>
      <c r="C20" s="162"/>
      <c r="D20" s="162"/>
      <c r="E20" s="162"/>
      <c r="F20" s="162"/>
      <c r="G20" s="162"/>
      <c r="H20" s="163"/>
      <c r="I20" s="147"/>
      <c r="J20" s="147"/>
    </row>
    <row r="21" spans="1:10">
      <c r="A21" s="164" t="s">
        <v>31</v>
      </c>
      <c r="B21" s="165" t="s">
        <v>259</v>
      </c>
      <c r="C21" s="162" t="s">
        <v>241</v>
      </c>
      <c r="D21" s="162" t="s">
        <v>241</v>
      </c>
      <c r="E21" s="162"/>
      <c r="F21" s="162"/>
      <c r="G21" s="162"/>
      <c r="H21" s="163"/>
      <c r="I21" s="147"/>
      <c r="J21" s="147"/>
    </row>
    <row r="22" spans="1:10" s="169" customFormat="1">
      <c r="A22" s="164" t="s">
        <v>25</v>
      </c>
      <c r="B22" s="165" t="s">
        <v>260</v>
      </c>
      <c r="C22" s="166" t="s">
        <v>241</v>
      </c>
      <c r="D22" s="166" t="s">
        <v>241</v>
      </c>
      <c r="E22" s="166"/>
      <c r="F22" s="166"/>
      <c r="G22" s="166"/>
      <c r="H22" s="167"/>
      <c r="I22" s="168"/>
      <c r="J22" s="168"/>
    </row>
    <row r="23" spans="1:10" s="169" customFormat="1" ht="21.75" customHeight="1">
      <c r="A23" s="164" t="s">
        <v>23</v>
      </c>
      <c r="B23" s="170" t="s">
        <v>261</v>
      </c>
      <c r="C23" s="178" t="s">
        <v>529</v>
      </c>
      <c r="D23" s="178" t="s">
        <v>529</v>
      </c>
      <c r="E23" s="162"/>
      <c r="F23" s="162"/>
      <c r="G23" s="162">
        <v>100</v>
      </c>
      <c r="H23" s="171"/>
      <c r="I23" s="168"/>
      <c r="J23" s="168"/>
    </row>
    <row r="24" spans="1:10" s="169" customFormat="1" ht="34.5" customHeight="1">
      <c r="A24" s="164" t="s">
        <v>21</v>
      </c>
      <c r="B24" s="170" t="s">
        <v>262</v>
      </c>
      <c r="C24" s="162" t="s">
        <v>241</v>
      </c>
      <c r="D24" s="162" t="s">
        <v>241</v>
      </c>
      <c r="E24" s="162"/>
      <c r="F24" s="162"/>
      <c r="G24" s="162"/>
      <c r="H24" s="171"/>
      <c r="I24" s="168"/>
      <c r="J24" s="168"/>
    </row>
    <row r="25" spans="1:10" s="169" customFormat="1" ht="18" customHeight="1">
      <c r="A25" s="164" t="s">
        <v>263</v>
      </c>
      <c r="B25" s="170" t="s">
        <v>264</v>
      </c>
      <c r="C25" s="162" t="s">
        <v>530</v>
      </c>
      <c r="D25" s="162" t="s">
        <v>530</v>
      </c>
      <c r="E25" s="162"/>
      <c r="F25" s="162"/>
      <c r="G25" s="162">
        <v>100</v>
      </c>
      <c r="H25" s="171"/>
      <c r="I25" s="168"/>
      <c r="J25" s="168"/>
    </row>
    <row r="26" spans="1:10" s="169" customFormat="1">
      <c r="A26" s="164" t="s">
        <v>265</v>
      </c>
      <c r="B26" s="170" t="s">
        <v>266</v>
      </c>
      <c r="C26" s="162" t="s">
        <v>530</v>
      </c>
      <c r="D26" s="162" t="s">
        <v>530</v>
      </c>
      <c r="E26" s="162"/>
      <c r="F26" s="162"/>
      <c r="G26" s="162">
        <v>100</v>
      </c>
      <c r="H26" s="171"/>
      <c r="I26" s="168"/>
      <c r="J26" s="168"/>
    </row>
    <row r="27" spans="1:10" s="169" customFormat="1">
      <c r="A27" s="164">
        <v>2</v>
      </c>
      <c r="B27" s="172" t="s">
        <v>267</v>
      </c>
      <c r="C27" s="162"/>
      <c r="D27" s="162"/>
      <c r="E27" s="162"/>
      <c r="F27" s="162"/>
      <c r="G27" s="162"/>
      <c r="H27" s="171"/>
      <c r="I27" s="168"/>
      <c r="J27" s="168"/>
    </row>
    <row r="28" spans="1:10" s="169" customFormat="1">
      <c r="A28" s="164" t="s">
        <v>17</v>
      </c>
      <c r="B28" s="170" t="s">
        <v>268</v>
      </c>
      <c r="C28" s="162" t="s">
        <v>530</v>
      </c>
      <c r="D28" s="162" t="s">
        <v>530</v>
      </c>
      <c r="E28" s="162"/>
      <c r="F28" s="162"/>
      <c r="G28" s="162">
        <v>100</v>
      </c>
      <c r="H28" s="171"/>
      <c r="I28" s="168"/>
      <c r="J28" s="168"/>
    </row>
    <row r="29" spans="1:10" s="169" customFormat="1" ht="30">
      <c r="A29" s="164" t="s">
        <v>14</v>
      </c>
      <c r="B29" s="170" t="s">
        <v>269</v>
      </c>
      <c r="C29" s="162" t="s">
        <v>241</v>
      </c>
      <c r="D29" s="162" t="s">
        <v>241</v>
      </c>
      <c r="E29" s="162"/>
      <c r="F29" s="162"/>
      <c r="G29" s="162"/>
      <c r="H29" s="171"/>
      <c r="I29" s="168"/>
      <c r="J29" s="168"/>
    </row>
    <row r="30" spans="1:10" s="169" customFormat="1">
      <c r="A30" s="164" t="s">
        <v>270</v>
      </c>
      <c r="B30" s="170" t="s">
        <v>271</v>
      </c>
      <c r="C30" s="162" t="s">
        <v>241</v>
      </c>
      <c r="D30" s="162" t="s">
        <v>241</v>
      </c>
      <c r="E30" s="162"/>
      <c r="F30" s="162"/>
      <c r="G30" s="162"/>
      <c r="H30" s="171"/>
      <c r="I30" s="168"/>
      <c r="J30" s="168"/>
    </row>
    <row r="31" spans="1:10" s="169" customFormat="1" ht="28.5">
      <c r="A31" s="164">
        <v>3</v>
      </c>
      <c r="B31" s="172" t="s">
        <v>272</v>
      </c>
      <c r="C31" s="162"/>
      <c r="D31" s="162"/>
      <c r="E31" s="162"/>
      <c r="F31" s="162"/>
      <c r="G31" s="162"/>
      <c r="H31" s="171"/>
      <c r="I31" s="168"/>
      <c r="J31" s="168"/>
    </row>
    <row r="32" spans="1:10" s="169" customFormat="1">
      <c r="A32" s="164" t="s">
        <v>73</v>
      </c>
      <c r="B32" s="170" t="s">
        <v>273</v>
      </c>
      <c r="C32" s="162" t="s">
        <v>530</v>
      </c>
      <c r="D32" s="162" t="s">
        <v>530</v>
      </c>
      <c r="E32" s="162"/>
      <c r="F32" s="162"/>
      <c r="G32" s="162">
        <v>100</v>
      </c>
      <c r="H32" s="171"/>
      <c r="I32" s="168"/>
      <c r="J32" s="168"/>
    </row>
    <row r="33" spans="1:10" s="169" customFormat="1">
      <c r="A33" s="164" t="s">
        <v>274</v>
      </c>
      <c r="B33" s="170" t="s">
        <v>275</v>
      </c>
      <c r="C33" s="162" t="s">
        <v>530</v>
      </c>
      <c r="D33" s="162" t="s">
        <v>530</v>
      </c>
      <c r="E33" s="162"/>
      <c r="F33" s="162"/>
      <c r="G33" s="162">
        <v>100</v>
      </c>
      <c r="H33" s="171"/>
      <c r="I33" s="168"/>
      <c r="J33" s="168"/>
    </row>
    <row r="34" spans="1:10" s="169" customFormat="1">
      <c r="A34" s="164" t="s">
        <v>276</v>
      </c>
      <c r="B34" s="170" t="s">
        <v>277</v>
      </c>
      <c r="C34" s="162" t="s">
        <v>531</v>
      </c>
      <c r="D34" s="162" t="s">
        <v>531</v>
      </c>
      <c r="E34" s="162"/>
      <c r="F34" s="162"/>
      <c r="G34" s="162">
        <v>100</v>
      </c>
      <c r="H34" s="171"/>
      <c r="I34" s="168"/>
      <c r="J34" s="168"/>
    </row>
    <row r="35" spans="1:10" s="169" customFormat="1">
      <c r="A35" s="164" t="s">
        <v>278</v>
      </c>
      <c r="B35" s="170" t="s">
        <v>279</v>
      </c>
      <c r="C35" s="162"/>
      <c r="D35" s="162"/>
      <c r="E35" s="162"/>
      <c r="F35" s="162"/>
      <c r="G35" s="162"/>
      <c r="H35" s="171"/>
      <c r="I35" s="168"/>
      <c r="J35" s="168"/>
    </row>
    <row r="36" spans="1:10" s="169" customFormat="1">
      <c r="A36" s="164" t="s">
        <v>280</v>
      </c>
      <c r="B36" s="170" t="s">
        <v>281</v>
      </c>
      <c r="C36" s="162"/>
      <c r="D36" s="162" t="s">
        <v>531</v>
      </c>
      <c r="E36" s="162"/>
      <c r="F36" s="162"/>
      <c r="G36" s="162">
        <v>100</v>
      </c>
      <c r="H36" s="171"/>
      <c r="I36" s="168"/>
      <c r="J36" s="168"/>
    </row>
    <row r="37" spans="1:10" s="169" customFormat="1">
      <c r="A37" s="164">
        <v>4</v>
      </c>
      <c r="B37" s="172" t="s">
        <v>282</v>
      </c>
      <c r="C37" s="162"/>
      <c r="D37" s="162"/>
      <c r="E37" s="162"/>
      <c r="F37" s="162"/>
      <c r="G37" s="162"/>
      <c r="H37" s="171"/>
      <c r="I37" s="168"/>
      <c r="J37" s="168"/>
    </row>
    <row r="38" spans="1:10" s="169" customFormat="1">
      <c r="A38" s="164" t="s">
        <v>283</v>
      </c>
      <c r="B38" s="170" t="s">
        <v>284</v>
      </c>
      <c r="C38" s="162" t="s">
        <v>531</v>
      </c>
      <c r="D38" s="162" t="s">
        <v>531</v>
      </c>
      <c r="E38" s="162"/>
      <c r="F38" s="162"/>
      <c r="G38" s="162">
        <v>100</v>
      </c>
      <c r="H38" s="171"/>
      <c r="I38" s="168"/>
      <c r="J38" s="168"/>
    </row>
    <row r="39" spans="1:10" s="169" customFormat="1" ht="30">
      <c r="A39" s="164" t="s">
        <v>285</v>
      </c>
      <c r="B39" s="170" t="s">
        <v>286</v>
      </c>
      <c r="C39" s="162"/>
      <c r="D39" s="162"/>
      <c r="E39" s="162"/>
      <c r="F39" s="162"/>
      <c r="G39" s="162"/>
      <c r="H39" s="171"/>
      <c r="I39" s="168"/>
      <c r="J39" s="168"/>
    </row>
    <row r="40" spans="1:10" s="169" customFormat="1" ht="16.5" thickBot="1">
      <c r="A40" s="173" t="s">
        <v>287</v>
      </c>
      <c r="B40" s="174" t="s">
        <v>288</v>
      </c>
      <c r="C40" s="162" t="s">
        <v>531</v>
      </c>
      <c r="D40" s="162" t="s">
        <v>531</v>
      </c>
      <c r="E40" s="162"/>
      <c r="F40" s="162"/>
      <c r="G40" s="162">
        <v>100</v>
      </c>
      <c r="H40" s="171"/>
      <c r="I40" s="168"/>
      <c r="J40" s="168"/>
    </row>
    <row r="41" spans="1:10" s="169" customFormat="1" ht="16.5" thickBot="1">
      <c r="A41" s="173" t="s">
        <v>289</v>
      </c>
      <c r="B41" s="174" t="s">
        <v>290</v>
      </c>
      <c r="C41" s="162" t="s">
        <v>531</v>
      </c>
      <c r="D41" s="162" t="s">
        <v>531</v>
      </c>
      <c r="E41" s="162"/>
      <c r="F41" s="162"/>
      <c r="G41" s="162">
        <v>100</v>
      </c>
      <c r="H41" s="171"/>
      <c r="I41" s="168"/>
      <c r="J41" s="168"/>
    </row>
    <row r="42" spans="1:10" s="169" customFormat="1">
      <c r="A42" s="542"/>
      <c r="B42" s="542"/>
      <c r="C42" s="542"/>
      <c r="D42" s="542"/>
      <c r="E42" s="542"/>
      <c r="F42" s="542"/>
      <c r="G42" s="542"/>
      <c r="H42" s="542"/>
      <c r="I42" s="168"/>
      <c r="J42" s="168"/>
    </row>
    <row r="43" spans="1:10">
      <c r="A43" s="168"/>
      <c r="B43" s="543"/>
      <c r="C43" s="543"/>
      <c r="D43" s="175"/>
      <c r="E43" s="175"/>
      <c r="F43" s="176"/>
      <c r="G43" s="177"/>
      <c r="H43" s="147"/>
      <c r="I43" s="147"/>
      <c r="J43" s="147"/>
    </row>
    <row r="44" spans="1:10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>
      <c r="A45" s="147"/>
      <c r="B45" s="147" t="s">
        <v>1</v>
      </c>
      <c r="C45" s="147" t="s">
        <v>0</v>
      </c>
      <c r="D45" s="147"/>
      <c r="E45" s="147"/>
      <c r="F45" s="147"/>
      <c r="G45" s="147"/>
      <c r="H45" s="147"/>
      <c r="I45" s="147"/>
      <c r="J45" s="147"/>
    </row>
    <row r="46" spans="1:10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</sheetData>
  <mergeCells count="9">
    <mergeCell ref="A42:H42"/>
    <mergeCell ref="B43:C43"/>
    <mergeCell ref="A6:H6"/>
    <mergeCell ref="B7:H7"/>
    <mergeCell ref="A16:A18"/>
    <mergeCell ref="B16:B18"/>
    <mergeCell ref="C16:F17"/>
    <mergeCell ref="G16:G18"/>
    <mergeCell ref="H16:H18"/>
  </mergeCells>
  <pageMargins left="0.98425196850393704" right="0.98425196850393704" top="0.98425196850393704" bottom="0.98425196850393704" header="0.51181102362204722" footer="0.51181102362204722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3"/>
  <dimension ref="A1:L46"/>
  <sheetViews>
    <sheetView topLeftCell="A4" zoomScale="80" zoomScaleNormal="80" workbookViewId="0">
      <selection activeCell="B9" sqref="B9"/>
    </sheetView>
  </sheetViews>
  <sheetFormatPr defaultRowHeight="15.75"/>
  <cols>
    <col min="1" max="1" width="9.140625" style="148"/>
    <col min="2" max="2" width="71.7109375" style="148" customWidth="1"/>
    <col min="3" max="3" width="11.42578125" style="148" bestFit="1" customWidth="1"/>
    <col min="4" max="4" width="11.42578125" style="148" customWidth="1"/>
    <col min="5" max="6" width="0" style="148" hidden="1" customWidth="1"/>
    <col min="7" max="7" width="18.85546875" style="148" customWidth="1"/>
    <col min="8" max="8" width="30.5703125" style="148" customWidth="1"/>
    <col min="9" max="12" width="9.140625" style="148"/>
    <col min="13" max="13" width="14.85546875" style="148" customWidth="1"/>
    <col min="14" max="257" width="9.140625" style="148"/>
    <col min="258" max="258" width="71.7109375" style="148" customWidth="1"/>
    <col min="259" max="259" width="11.42578125" style="148" bestFit="1" customWidth="1"/>
    <col min="260" max="260" width="11.42578125" style="148" customWidth="1"/>
    <col min="261" max="262" width="0" style="148" hidden="1" customWidth="1"/>
    <col min="263" max="263" width="18.85546875" style="148" customWidth="1"/>
    <col min="264" max="264" width="30.5703125" style="148" customWidth="1"/>
    <col min="265" max="268" width="9.140625" style="148"/>
    <col min="269" max="269" width="14.85546875" style="148" customWidth="1"/>
    <col min="270" max="513" width="9.140625" style="148"/>
    <col min="514" max="514" width="71.7109375" style="148" customWidth="1"/>
    <col min="515" max="515" width="11.42578125" style="148" bestFit="1" customWidth="1"/>
    <col min="516" max="516" width="11.42578125" style="148" customWidth="1"/>
    <col min="517" max="518" width="0" style="148" hidden="1" customWidth="1"/>
    <col min="519" max="519" width="18.85546875" style="148" customWidth="1"/>
    <col min="520" max="520" width="30.5703125" style="148" customWidth="1"/>
    <col min="521" max="524" width="9.140625" style="148"/>
    <col min="525" max="525" width="14.85546875" style="148" customWidth="1"/>
    <col min="526" max="769" width="9.140625" style="148"/>
    <col min="770" max="770" width="71.7109375" style="148" customWidth="1"/>
    <col min="771" max="771" width="11.42578125" style="148" bestFit="1" customWidth="1"/>
    <col min="772" max="772" width="11.42578125" style="148" customWidth="1"/>
    <col min="773" max="774" width="0" style="148" hidden="1" customWidth="1"/>
    <col min="775" max="775" width="18.85546875" style="148" customWidth="1"/>
    <col min="776" max="776" width="30.5703125" style="148" customWidth="1"/>
    <col min="777" max="780" width="9.140625" style="148"/>
    <col min="781" max="781" width="14.85546875" style="148" customWidth="1"/>
    <col min="782" max="1025" width="9.140625" style="148"/>
    <col min="1026" max="1026" width="71.7109375" style="148" customWidth="1"/>
    <col min="1027" max="1027" width="11.42578125" style="148" bestFit="1" customWidth="1"/>
    <col min="1028" max="1028" width="11.42578125" style="148" customWidth="1"/>
    <col min="1029" max="1030" width="0" style="148" hidden="1" customWidth="1"/>
    <col min="1031" max="1031" width="18.85546875" style="148" customWidth="1"/>
    <col min="1032" max="1032" width="30.5703125" style="148" customWidth="1"/>
    <col min="1033" max="1036" width="9.140625" style="148"/>
    <col min="1037" max="1037" width="14.85546875" style="148" customWidth="1"/>
    <col min="1038" max="1281" width="9.140625" style="148"/>
    <col min="1282" max="1282" width="71.7109375" style="148" customWidth="1"/>
    <col min="1283" max="1283" width="11.42578125" style="148" bestFit="1" customWidth="1"/>
    <col min="1284" max="1284" width="11.42578125" style="148" customWidth="1"/>
    <col min="1285" max="1286" width="0" style="148" hidden="1" customWidth="1"/>
    <col min="1287" max="1287" width="18.85546875" style="148" customWidth="1"/>
    <col min="1288" max="1288" width="30.5703125" style="148" customWidth="1"/>
    <col min="1289" max="1292" width="9.140625" style="148"/>
    <col min="1293" max="1293" width="14.85546875" style="148" customWidth="1"/>
    <col min="1294" max="1537" width="9.140625" style="148"/>
    <col min="1538" max="1538" width="71.7109375" style="148" customWidth="1"/>
    <col min="1539" max="1539" width="11.42578125" style="148" bestFit="1" customWidth="1"/>
    <col min="1540" max="1540" width="11.42578125" style="148" customWidth="1"/>
    <col min="1541" max="1542" width="0" style="148" hidden="1" customWidth="1"/>
    <col min="1543" max="1543" width="18.85546875" style="148" customWidth="1"/>
    <col min="1544" max="1544" width="30.5703125" style="148" customWidth="1"/>
    <col min="1545" max="1548" width="9.140625" style="148"/>
    <col min="1549" max="1549" width="14.85546875" style="148" customWidth="1"/>
    <col min="1550" max="1793" width="9.140625" style="148"/>
    <col min="1794" max="1794" width="71.7109375" style="148" customWidth="1"/>
    <col min="1795" max="1795" width="11.42578125" style="148" bestFit="1" customWidth="1"/>
    <col min="1796" max="1796" width="11.42578125" style="148" customWidth="1"/>
    <col min="1797" max="1798" width="0" style="148" hidden="1" customWidth="1"/>
    <col min="1799" max="1799" width="18.85546875" style="148" customWidth="1"/>
    <col min="1800" max="1800" width="30.5703125" style="148" customWidth="1"/>
    <col min="1801" max="1804" width="9.140625" style="148"/>
    <col min="1805" max="1805" width="14.85546875" style="148" customWidth="1"/>
    <col min="1806" max="2049" width="9.140625" style="148"/>
    <col min="2050" max="2050" width="71.7109375" style="148" customWidth="1"/>
    <col min="2051" max="2051" width="11.42578125" style="148" bestFit="1" customWidth="1"/>
    <col min="2052" max="2052" width="11.42578125" style="148" customWidth="1"/>
    <col min="2053" max="2054" width="0" style="148" hidden="1" customWidth="1"/>
    <col min="2055" max="2055" width="18.85546875" style="148" customWidth="1"/>
    <col min="2056" max="2056" width="30.5703125" style="148" customWidth="1"/>
    <col min="2057" max="2060" width="9.140625" style="148"/>
    <col min="2061" max="2061" width="14.85546875" style="148" customWidth="1"/>
    <col min="2062" max="2305" width="9.140625" style="148"/>
    <col min="2306" max="2306" width="71.7109375" style="148" customWidth="1"/>
    <col min="2307" max="2307" width="11.42578125" style="148" bestFit="1" customWidth="1"/>
    <col min="2308" max="2308" width="11.42578125" style="148" customWidth="1"/>
    <col min="2309" max="2310" width="0" style="148" hidden="1" customWidth="1"/>
    <col min="2311" max="2311" width="18.85546875" style="148" customWidth="1"/>
    <col min="2312" max="2312" width="30.5703125" style="148" customWidth="1"/>
    <col min="2313" max="2316" width="9.140625" style="148"/>
    <col min="2317" max="2317" width="14.85546875" style="148" customWidth="1"/>
    <col min="2318" max="2561" width="9.140625" style="148"/>
    <col min="2562" max="2562" width="71.7109375" style="148" customWidth="1"/>
    <col min="2563" max="2563" width="11.42578125" style="148" bestFit="1" customWidth="1"/>
    <col min="2564" max="2564" width="11.42578125" style="148" customWidth="1"/>
    <col min="2565" max="2566" width="0" style="148" hidden="1" customWidth="1"/>
    <col min="2567" max="2567" width="18.85546875" style="148" customWidth="1"/>
    <col min="2568" max="2568" width="30.5703125" style="148" customWidth="1"/>
    <col min="2569" max="2572" width="9.140625" style="148"/>
    <col min="2573" max="2573" width="14.85546875" style="148" customWidth="1"/>
    <col min="2574" max="2817" width="9.140625" style="148"/>
    <col min="2818" max="2818" width="71.7109375" style="148" customWidth="1"/>
    <col min="2819" max="2819" width="11.42578125" style="148" bestFit="1" customWidth="1"/>
    <col min="2820" max="2820" width="11.42578125" style="148" customWidth="1"/>
    <col min="2821" max="2822" width="0" style="148" hidden="1" customWidth="1"/>
    <col min="2823" max="2823" width="18.85546875" style="148" customWidth="1"/>
    <col min="2824" max="2824" width="30.5703125" style="148" customWidth="1"/>
    <col min="2825" max="2828" width="9.140625" style="148"/>
    <col min="2829" max="2829" width="14.85546875" style="148" customWidth="1"/>
    <col min="2830" max="3073" width="9.140625" style="148"/>
    <col min="3074" max="3074" width="71.7109375" style="148" customWidth="1"/>
    <col min="3075" max="3075" width="11.42578125" style="148" bestFit="1" customWidth="1"/>
    <col min="3076" max="3076" width="11.42578125" style="148" customWidth="1"/>
    <col min="3077" max="3078" width="0" style="148" hidden="1" customWidth="1"/>
    <col min="3079" max="3079" width="18.85546875" style="148" customWidth="1"/>
    <col min="3080" max="3080" width="30.5703125" style="148" customWidth="1"/>
    <col min="3081" max="3084" width="9.140625" style="148"/>
    <col min="3085" max="3085" width="14.85546875" style="148" customWidth="1"/>
    <col min="3086" max="3329" width="9.140625" style="148"/>
    <col min="3330" max="3330" width="71.7109375" style="148" customWidth="1"/>
    <col min="3331" max="3331" width="11.42578125" style="148" bestFit="1" customWidth="1"/>
    <col min="3332" max="3332" width="11.42578125" style="148" customWidth="1"/>
    <col min="3333" max="3334" width="0" style="148" hidden="1" customWidth="1"/>
    <col min="3335" max="3335" width="18.85546875" style="148" customWidth="1"/>
    <col min="3336" max="3336" width="30.5703125" style="148" customWidth="1"/>
    <col min="3337" max="3340" width="9.140625" style="148"/>
    <col min="3341" max="3341" width="14.85546875" style="148" customWidth="1"/>
    <col min="3342" max="3585" width="9.140625" style="148"/>
    <col min="3586" max="3586" width="71.7109375" style="148" customWidth="1"/>
    <col min="3587" max="3587" width="11.42578125" style="148" bestFit="1" customWidth="1"/>
    <col min="3588" max="3588" width="11.42578125" style="148" customWidth="1"/>
    <col min="3589" max="3590" width="0" style="148" hidden="1" customWidth="1"/>
    <col min="3591" max="3591" width="18.85546875" style="148" customWidth="1"/>
    <col min="3592" max="3592" width="30.5703125" style="148" customWidth="1"/>
    <col min="3593" max="3596" width="9.140625" style="148"/>
    <col min="3597" max="3597" width="14.85546875" style="148" customWidth="1"/>
    <col min="3598" max="3841" width="9.140625" style="148"/>
    <col min="3842" max="3842" width="71.7109375" style="148" customWidth="1"/>
    <col min="3843" max="3843" width="11.42578125" style="148" bestFit="1" customWidth="1"/>
    <col min="3844" max="3844" width="11.42578125" style="148" customWidth="1"/>
    <col min="3845" max="3846" width="0" style="148" hidden="1" customWidth="1"/>
    <col min="3847" max="3847" width="18.85546875" style="148" customWidth="1"/>
    <col min="3848" max="3848" width="30.5703125" style="148" customWidth="1"/>
    <col min="3849" max="3852" width="9.140625" style="148"/>
    <col min="3853" max="3853" width="14.85546875" style="148" customWidth="1"/>
    <col min="3854" max="4097" width="9.140625" style="148"/>
    <col min="4098" max="4098" width="71.7109375" style="148" customWidth="1"/>
    <col min="4099" max="4099" width="11.42578125" style="148" bestFit="1" customWidth="1"/>
    <col min="4100" max="4100" width="11.42578125" style="148" customWidth="1"/>
    <col min="4101" max="4102" width="0" style="148" hidden="1" customWidth="1"/>
    <col min="4103" max="4103" width="18.85546875" style="148" customWidth="1"/>
    <col min="4104" max="4104" width="30.5703125" style="148" customWidth="1"/>
    <col min="4105" max="4108" width="9.140625" style="148"/>
    <col min="4109" max="4109" width="14.85546875" style="148" customWidth="1"/>
    <col min="4110" max="4353" width="9.140625" style="148"/>
    <col min="4354" max="4354" width="71.7109375" style="148" customWidth="1"/>
    <col min="4355" max="4355" width="11.42578125" style="148" bestFit="1" customWidth="1"/>
    <col min="4356" max="4356" width="11.42578125" style="148" customWidth="1"/>
    <col min="4357" max="4358" width="0" style="148" hidden="1" customWidth="1"/>
    <col min="4359" max="4359" width="18.85546875" style="148" customWidth="1"/>
    <col min="4360" max="4360" width="30.5703125" style="148" customWidth="1"/>
    <col min="4361" max="4364" width="9.140625" style="148"/>
    <col min="4365" max="4365" width="14.85546875" style="148" customWidth="1"/>
    <col min="4366" max="4609" width="9.140625" style="148"/>
    <col min="4610" max="4610" width="71.7109375" style="148" customWidth="1"/>
    <col min="4611" max="4611" width="11.42578125" style="148" bestFit="1" customWidth="1"/>
    <col min="4612" max="4612" width="11.42578125" style="148" customWidth="1"/>
    <col min="4613" max="4614" width="0" style="148" hidden="1" customWidth="1"/>
    <col min="4615" max="4615" width="18.85546875" style="148" customWidth="1"/>
    <col min="4616" max="4616" width="30.5703125" style="148" customWidth="1"/>
    <col min="4617" max="4620" width="9.140625" style="148"/>
    <col min="4621" max="4621" width="14.85546875" style="148" customWidth="1"/>
    <col min="4622" max="4865" width="9.140625" style="148"/>
    <col min="4866" max="4866" width="71.7109375" style="148" customWidth="1"/>
    <col min="4867" max="4867" width="11.42578125" style="148" bestFit="1" customWidth="1"/>
    <col min="4868" max="4868" width="11.42578125" style="148" customWidth="1"/>
    <col min="4869" max="4870" width="0" style="148" hidden="1" customWidth="1"/>
    <col min="4871" max="4871" width="18.85546875" style="148" customWidth="1"/>
    <col min="4872" max="4872" width="30.5703125" style="148" customWidth="1"/>
    <col min="4873" max="4876" width="9.140625" style="148"/>
    <col min="4877" max="4877" width="14.85546875" style="148" customWidth="1"/>
    <col min="4878" max="5121" width="9.140625" style="148"/>
    <col min="5122" max="5122" width="71.7109375" style="148" customWidth="1"/>
    <col min="5123" max="5123" width="11.42578125" style="148" bestFit="1" customWidth="1"/>
    <col min="5124" max="5124" width="11.42578125" style="148" customWidth="1"/>
    <col min="5125" max="5126" width="0" style="148" hidden="1" customWidth="1"/>
    <col min="5127" max="5127" width="18.85546875" style="148" customWidth="1"/>
    <col min="5128" max="5128" width="30.5703125" style="148" customWidth="1"/>
    <col min="5129" max="5132" width="9.140625" style="148"/>
    <col min="5133" max="5133" width="14.85546875" style="148" customWidth="1"/>
    <col min="5134" max="5377" width="9.140625" style="148"/>
    <col min="5378" max="5378" width="71.7109375" style="148" customWidth="1"/>
    <col min="5379" max="5379" width="11.42578125" style="148" bestFit="1" customWidth="1"/>
    <col min="5380" max="5380" width="11.42578125" style="148" customWidth="1"/>
    <col min="5381" max="5382" width="0" style="148" hidden="1" customWidth="1"/>
    <col min="5383" max="5383" width="18.85546875" style="148" customWidth="1"/>
    <col min="5384" max="5384" width="30.5703125" style="148" customWidth="1"/>
    <col min="5385" max="5388" width="9.140625" style="148"/>
    <col min="5389" max="5389" width="14.85546875" style="148" customWidth="1"/>
    <col min="5390" max="5633" width="9.140625" style="148"/>
    <col min="5634" max="5634" width="71.7109375" style="148" customWidth="1"/>
    <col min="5635" max="5635" width="11.42578125" style="148" bestFit="1" customWidth="1"/>
    <col min="5636" max="5636" width="11.42578125" style="148" customWidth="1"/>
    <col min="5637" max="5638" width="0" style="148" hidden="1" customWidth="1"/>
    <col min="5639" max="5639" width="18.85546875" style="148" customWidth="1"/>
    <col min="5640" max="5640" width="30.5703125" style="148" customWidth="1"/>
    <col min="5641" max="5644" width="9.140625" style="148"/>
    <col min="5645" max="5645" width="14.85546875" style="148" customWidth="1"/>
    <col min="5646" max="5889" width="9.140625" style="148"/>
    <col min="5890" max="5890" width="71.7109375" style="148" customWidth="1"/>
    <col min="5891" max="5891" width="11.42578125" style="148" bestFit="1" customWidth="1"/>
    <col min="5892" max="5892" width="11.42578125" style="148" customWidth="1"/>
    <col min="5893" max="5894" width="0" style="148" hidden="1" customWidth="1"/>
    <col min="5895" max="5895" width="18.85546875" style="148" customWidth="1"/>
    <col min="5896" max="5896" width="30.5703125" style="148" customWidth="1"/>
    <col min="5897" max="5900" width="9.140625" style="148"/>
    <col min="5901" max="5901" width="14.85546875" style="148" customWidth="1"/>
    <col min="5902" max="6145" width="9.140625" style="148"/>
    <col min="6146" max="6146" width="71.7109375" style="148" customWidth="1"/>
    <col min="6147" max="6147" width="11.42578125" style="148" bestFit="1" customWidth="1"/>
    <col min="6148" max="6148" width="11.42578125" style="148" customWidth="1"/>
    <col min="6149" max="6150" width="0" style="148" hidden="1" customWidth="1"/>
    <col min="6151" max="6151" width="18.85546875" style="148" customWidth="1"/>
    <col min="6152" max="6152" width="30.5703125" style="148" customWidth="1"/>
    <col min="6153" max="6156" width="9.140625" style="148"/>
    <col min="6157" max="6157" width="14.85546875" style="148" customWidth="1"/>
    <col min="6158" max="6401" width="9.140625" style="148"/>
    <col min="6402" max="6402" width="71.7109375" style="148" customWidth="1"/>
    <col min="6403" max="6403" width="11.42578125" style="148" bestFit="1" customWidth="1"/>
    <col min="6404" max="6404" width="11.42578125" style="148" customWidth="1"/>
    <col min="6405" max="6406" width="0" style="148" hidden="1" customWidth="1"/>
    <col min="6407" max="6407" width="18.85546875" style="148" customWidth="1"/>
    <col min="6408" max="6408" width="30.5703125" style="148" customWidth="1"/>
    <col min="6409" max="6412" width="9.140625" style="148"/>
    <col min="6413" max="6413" width="14.85546875" style="148" customWidth="1"/>
    <col min="6414" max="6657" width="9.140625" style="148"/>
    <col min="6658" max="6658" width="71.7109375" style="148" customWidth="1"/>
    <col min="6659" max="6659" width="11.42578125" style="148" bestFit="1" customWidth="1"/>
    <col min="6660" max="6660" width="11.42578125" style="148" customWidth="1"/>
    <col min="6661" max="6662" width="0" style="148" hidden="1" customWidth="1"/>
    <col min="6663" max="6663" width="18.85546875" style="148" customWidth="1"/>
    <col min="6664" max="6664" width="30.5703125" style="148" customWidth="1"/>
    <col min="6665" max="6668" width="9.140625" style="148"/>
    <col min="6669" max="6669" width="14.85546875" style="148" customWidth="1"/>
    <col min="6670" max="6913" width="9.140625" style="148"/>
    <col min="6914" max="6914" width="71.7109375" style="148" customWidth="1"/>
    <col min="6915" max="6915" width="11.42578125" style="148" bestFit="1" customWidth="1"/>
    <col min="6916" max="6916" width="11.42578125" style="148" customWidth="1"/>
    <col min="6917" max="6918" width="0" style="148" hidden="1" customWidth="1"/>
    <col min="6919" max="6919" width="18.85546875" style="148" customWidth="1"/>
    <col min="6920" max="6920" width="30.5703125" style="148" customWidth="1"/>
    <col min="6921" max="6924" width="9.140625" style="148"/>
    <col min="6925" max="6925" width="14.85546875" style="148" customWidth="1"/>
    <col min="6926" max="7169" width="9.140625" style="148"/>
    <col min="7170" max="7170" width="71.7109375" style="148" customWidth="1"/>
    <col min="7171" max="7171" width="11.42578125" style="148" bestFit="1" customWidth="1"/>
    <col min="7172" max="7172" width="11.42578125" style="148" customWidth="1"/>
    <col min="7173" max="7174" width="0" style="148" hidden="1" customWidth="1"/>
    <col min="7175" max="7175" width="18.85546875" style="148" customWidth="1"/>
    <col min="7176" max="7176" width="30.5703125" style="148" customWidth="1"/>
    <col min="7177" max="7180" width="9.140625" style="148"/>
    <col min="7181" max="7181" width="14.85546875" style="148" customWidth="1"/>
    <col min="7182" max="7425" width="9.140625" style="148"/>
    <col min="7426" max="7426" width="71.7109375" style="148" customWidth="1"/>
    <col min="7427" max="7427" width="11.42578125" style="148" bestFit="1" customWidth="1"/>
    <col min="7428" max="7428" width="11.42578125" style="148" customWidth="1"/>
    <col min="7429" max="7430" width="0" style="148" hidden="1" customWidth="1"/>
    <col min="7431" max="7431" width="18.85546875" style="148" customWidth="1"/>
    <col min="7432" max="7432" width="30.5703125" style="148" customWidth="1"/>
    <col min="7433" max="7436" width="9.140625" style="148"/>
    <col min="7437" max="7437" width="14.85546875" style="148" customWidth="1"/>
    <col min="7438" max="7681" width="9.140625" style="148"/>
    <col min="7682" max="7682" width="71.7109375" style="148" customWidth="1"/>
    <col min="7683" max="7683" width="11.42578125" style="148" bestFit="1" customWidth="1"/>
    <col min="7684" max="7684" width="11.42578125" style="148" customWidth="1"/>
    <col min="7685" max="7686" width="0" style="148" hidden="1" customWidth="1"/>
    <col min="7687" max="7687" width="18.85546875" style="148" customWidth="1"/>
    <col min="7688" max="7688" width="30.5703125" style="148" customWidth="1"/>
    <col min="7689" max="7692" width="9.140625" style="148"/>
    <col min="7693" max="7693" width="14.85546875" style="148" customWidth="1"/>
    <col min="7694" max="7937" width="9.140625" style="148"/>
    <col min="7938" max="7938" width="71.7109375" style="148" customWidth="1"/>
    <col min="7939" max="7939" width="11.42578125" style="148" bestFit="1" customWidth="1"/>
    <col min="7940" max="7940" width="11.42578125" style="148" customWidth="1"/>
    <col min="7941" max="7942" width="0" style="148" hidden="1" customWidth="1"/>
    <col min="7943" max="7943" width="18.85546875" style="148" customWidth="1"/>
    <col min="7944" max="7944" width="30.5703125" style="148" customWidth="1"/>
    <col min="7945" max="7948" width="9.140625" style="148"/>
    <col min="7949" max="7949" width="14.85546875" style="148" customWidth="1"/>
    <col min="7950" max="8193" width="9.140625" style="148"/>
    <col min="8194" max="8194" width="71.7109375" style="148" customWidth="1"/>
    <col min="8195" max="8195" width="11.42578125" style="148" bestFit="1" customWidth="1"/>
    <col min="8196" max="8196" width="11.42578125" style="148" customWidth="1"/>
    <col min="8197" max="8198" width="0" style="148" hidden="1" customWidth="1"/>
    <col min="8199" max="8199" width="18.85546875" style="148" customWidth="1"/>
    <col min="8200" max="8200" width="30.5703125" style="148" customWidth="1"/>
    <col min="8201" max="8204" width="9.140625" style="148"/>
    <col min="8205" max="8205" width="14.85546875" style="148" customWidth="1"/>
    <col min="8206" max="8449" width="9.140625" style="148"/>
    <col min="8450" max="8450" width="71.7109375" style="148" customWidth="1"/>
    <col min="8451" max="8451" width="11.42578125" style="148" bestFit="1" customWidth="1"/>
    <col min="8452" max="8452" width="11.42578125" style="148" customWidth="1"/>
    <col min="8453" max="8454" width="0" style="148" hidden="1" customWidth="1"/>
    <col min="8455" max="8455" width="18.85546875" style="148" customWidth="1"/>
    <col min="8456" max="8456" width="30.5703125" style="148" customWidth="1"/>
    <col min="8457" max="8460" width="9.140625" style="148"/>
    <col min="8461" max="8461" width="14.85546875" style="148" customWidth="1"/>
    <col min="8462" max="8705" width="9.140625" style="148"/>
    <col min="8706" max="8706" width="71.7109375" style="148" customWidth="1"/>
    <col min="8707" max="8707" width="11.42578125" style="148" bestFit="1" customWidth="1"/>
    <col min="8708" max="8708" width="11.42578125" style="148" customWidth="1"/>
    <col min="8709" max="8710" width="0" style="148" hidden="1" customWidth="1"/>
    <col min="8711" max="8711" width="18.85546875" style="148" customWidth="1"/>
    <col min="8712" max="8712" width="30.5703125" style="148" customWidth="1"/>
    <col min="8713" max="8716" width="9.140625" style="148"/>
    <col min="8717" max="8717" width="14.85546875" style="148" customWidth="1"/>
    <col min="8718" max="8961" width="9.140625" style="148"/>
    <col min="8962" max="8962" width="71.7109375" style="148" customWidth="1"/>
    <col min="8963" max="8963" width="11.42578125" style="148" bestFit="1" customWidth="1"/>
    <col min="8964" max="8964" width="11.42578125" style="148" customWidth="1"/>
    <col min="8965" max="8966" width="0" style="148" hidden="1" customWidth="1"/>
    <col min="8967" max="8967" width="18.85546875" style="148" customWidth="1"/>
    <col min="8968" max="8968" width="30.5703125" style="148" customWidth="1"/>
    <col min="8969" max="8972" width="9.140625" style="148"/>
    <col min="8973" max="8973" width="14.85546875" style="148" customWidth="1"/>
    <col min="8974" max="9217" width="9.140625" style="148"/>
    <col min="9218" max="9218" width="71.7109375" style="148" customWidth="1"/>
    <col min="9219" max="9219" width="11.42578125" style="148" bestFit="1" customWidth="1"/>
    <col min="9220" max="9220" width="11.42578125" style="148" customWidth="1"/>
    <col min="9221" max="9222" width="0" style="148" hidden="1" customWidth="1"/>
    <col min="9223" max="9223" width="18.85546875" style="148" customWidth="1"/>
    <col min="9224" max="9224" width="30.5703125" style="148" customWidth="1"/>
    <col min="9225" max="9228" width="9.140625" style="148"/>
    <col min="9229" max="9229" width="14.85546875" style="148" customWidth="1"/>
    <col min="9230" max="9473" width="9.140625" style="148"/>
    <col min="9474" max="9474" width="71.7109375" style="148" customWidth="1"/>
    <col min="9475" max="9475" width="11.42578125" style="148" bestFit="1" customWidth="1"/>
    <col min="9476" max="9476" width="11.42578125" style="148" customWidth="1"/>
    <col min="9477" max="9478" width="0" style="148" hidden="1" customWidth="1"/>
    <col min="9479" max="9479" width="18.85546875" style="148" customWidth="1"/>
    <col min="9480" max="9480" width="30.5703125" style="148" customWidth="1"/>
    <col min="9481" max="9484" width="9.140625" style="148"/>
    <col min="9485" max="9485" width="14.85546875" style="148" customWidth="1"/>
    <col min="9486" max="9729" width="9.140625" style="148"/>
    <col min="9730" max="9730" width="71.7109375" style="148" customWidth="1"/>
    <col min="9731" max="9731" width="11.42578125" style="148" bestFit="1" customWidth="1"/>
    <col min="9732" max="9732" width="11.42578125" style="148" customWidth="1"/>
    <col min="9733" max="9734" width="0" style="148" hidden="1" customWidth="1"/>
    <col min="9735" max="9735" width="18.85546875" style="148" customWidth="1"/>
    <col min="9736" max="9736" width="30.5703125" style="148" customWidth="1"/>
    <col min="9737" max="9740" width="9.140625" style="148"/>
    <col min="9741" max="9741" width="14.85546875" style="148" customWidth="1"/>
    <col min="9742" max="9985" width="9.140625" style="148"/>
    <col min="9986" max="9986" width="71.7109375" style="148" customWidth="1"/>
    <col min="9987" max="9987" width="11.42578125" style="148" bestFit="1" customWidth="1"/>
    <col min="9988" max="9988" width="11.42578125" style="148" customWidth="1"/>
    <col min="9989" max="9990" width="0" style="148" hidden="1" customWidth="1"/>
    <col min="9991" max="9991" width="18.85546875" style="148" customWidth="1"/>
    <col min="9992" max="9992" width="30.5703125" style="148" customWidth="1"/>
    <col min="9993" max="9996" width="9.140625" style="148"/>
    <col min="9997" max="9997" width="14.85546875" style="148" customWidth="1"/>
    <col min="9998" max="10241" width="9.140625" style="148"/>
    <col min="10242" max="10242" width="71.7109375" style="148" customWidth="1"/>
    <col min="10243" max="10243" width="11.42578125" style="148" bestFit="1" customWidth="1"/>
    <col min="10244" max="10244" width="11.42578125" style="148" customWidth="1"/>
    <col min="10245" max="10246" width="0" style="148" hidden="1" customWidth="1"/>
    <col min="10247" max="10247" width="18.85546875" style="148" customWidth="1"/>
    <col min="10248" max="10248" width="30.5703125" style="148" customWidth="1"/>
    <col min="10249" max="10252" width="9.140625" style="148"/>
    <col min="10253" max="10253" width="14.85546875" style="148" customWidth="1"/>
    <col min="10254" max="10497" width="9.140625" style="148"/>
    <col min="10498" max="10498" width="71.7109375" style="148" customWidth="1"/>
    <col min="10499" max="10499" width="11.42578125" style="148" bestFit="1" customWidth="1"/>
    <col min="10500" max="10500" width="11.42578125" style="148" customWidth="1"/>
    <col min="10501" max="10502" width="0" style="148" hidden="1" customWidth="1"/>
    <col min="10503" max="10503" width="18.85546875" style="148" customWidth="1"/>
    <col min="10504" max="10504" width="30.5703125" style="148" customWidth="1"/>
    <col min="10505" max="10508" width="9.140625" style="148"/>
    <col min="10509" max="10509" width="14.85546875" style="148" customWidth="1"/>
    <col min="10510" max="10753" width="9.140625" style="148"/>
    <col min="10754" max="10754" width="71.7109375" style="148" customWidth="1"/>
    <col min="10755" max="10755" width="11.42578125" style="148" bestFit="1" customWidth="1"/>
    <col min="10756" max="10756" width="11.42578125" style="148" customWidth="1"/>
    <col min="10757" max="10758" width="0" style="148" hidden="1" customWidth="1"/>
    <col min="10759" max="10759" width="18.85546875" style="148" customWidth="1"/>
    <col min="10760" max="10760" width="30.5703125" style="148" customWidth="1"/>
    <col min="10761" max="10764" width="9.140625" style="148"/>
    <col min="10765" max="10765" width="14.85546875" style="148" customWidth="1"/>
    <col min="10766" max="11009" width="9.140625" style="148"/>
    <col min="11010" max="11010" width="71.7109375" style="148" customWidth="1"/>
    <col min="11011" max="11011" width="11.42578125" style="148" bestFit="1" customWidth="1"/>
    <col min="11012" max="11012" width="11.42578125" style="148" customWidth="1"/>
    <col min="11013" max="11014" width="0" style="148" hidden="1" customWidth="1"/>
    <col min="11015" max="11015" width="18.85546875" style="148" customWidth="1"/>
    <col min="11016" max="11016" width="30.5703125" style="148" customWidth="1"/>
    <col min="11017" max="11020" width="9.140625" style="148"/>
    <col min="11021" max="11021" width="14.85546875" style="148" customWidth="1"/>
    <col min="11022" max="11265" width="9.140625" style="148"/>
    <col min="11266" max="11266" width="71.7109375" style="148" customWidth="1"/>
    <col min="11267" max="11267" width="11.42578125" style="148" bestFit="1" customWidth="1"/>
    <col min="11268" max="11268" width="11.42578125" style="148" customWidth="1"/>
    <col min="11269" max="11270" width="0" style="148" hidden="1" customWidth="1"/>
    <col min="11271" max="11271" width="18.85546875" style="148" customWidth="1"/>
    <col min="11272" max="11272" width="30.5703125" style="148" customWidth="1"/>
    <col min="11273" max="11276" width="9.140625" style="148"/>
    <col min="11277" max="11277" width="14.85546875" style="148" customWidth="1"/>
    <col min="11278" max="11521" width="9.140625" style="148"/>
    <col min="11522" max="11522" width="71.7109375" style="148" customWidth="1"/>
    <col min="11523" max="11523" width="11.42578125" style="148" bestFit="1" customWidth="1"/>
    <col min="11524" max="11524" width="11.42578125" style="148" customWidth="1"/>
    <col min="11525" max="11526" width="0" style="148" hidden="1" customWidth="1"/>
    <col min="11527" max="11527" width="18.85546875" style="148" customWidth="1"/>
    <col min="11528" max="11528" width="30.5703125" style="148" customWidth="1"/>
    <col min="11529" max="11532" width="9.140625" style="148"/>
    <col min="11533" max="11533" width="14.85546875" style="148" customWidth="1"/>
    <col min="11534" max="11777" width="9.140625" style="148"/>
    <col min="11778" max="11778" width="71.7109375" style="148" customWidth="1"/>
    <col min="11779" max="11779" width="11.42578125" style="148" bestFit="1" customWidth="1"/>
    <col min="11780" max="11780" width="11.42578125" style="148" customWidth="1"/>
    <col min="11781" max="11782" width="0" style="148" hidden="1" customWidth="1"/>
    <col min="11783" max="11783" width="18.85546875" style="148" customWidth="1"/>
    <col min="11784" max="11784" width="30.5703125" style="148" customWidth="1"/>
    <col min="11785" max="11788" width="9.140625" style="148"/>
    <col min="11789" max="11789" width="14.85546875" style="148" customWidth="1"/>
    <col min="11790" max="12033" width="9.140625" style="148"/>
    <col min="12034" max="12034" width="71.7109375" style="148" customWidth="1"/>
    <col min="12035" max="12035" width="11.42578125" style="148" bestFit="1" customWidth="1"/>
    <col min="12036" max="12036" width="11.42578125" style="148" customWidth="1"/>
    <col min="12037" max="12038" width="0" style="148" hidden="1" customWidth="1"/>
    <col min="12039" max="12039" width="18.85546875" style="148" customWidth="1"/>
    <col min="12040" max="12040" width="30.5703125" style="148" customWidth="1"/>
    <col min="12041" max="12044" width="9.140625" style="148"/>
    <col min="12045" max="12045" width="14.85546875" style="148" customWidth="1"/>
    <col min="12046" max="12289" width="9.140625" style="148"/>
    <col min="12290" max="12290" width="71.7109375" style="148" customWidth="1"/>
    <col min="12291" max="12291" width="11.42578125" style="148" bestFit="1" customWidth="1"/>
    <col min="12292" max="12292" width="11.42578125" style="148" customWidth="1"/>
    <col min="12293" max="12294" width="0" style="148" hidden="1" customWidth="1"/>
    <col min="12295" max="12295" width="18.85546875" style="148" customWidth="1"/>
    <col min="12296" max="12296" width="30.5703125" style="148" customWidth="1"/>
    <col min="12297" max="12300" width="9.140625" style="148"/>
    <col min="12301" max="12301" width="14.85546875" style="148" customWidth="1"/>
    <col min="12302" max="12545" width="9.140625" style="148"/>
    <col min="12546" max="12546" width="71.7109375" style="148" customWidth="1"/>
    <col min="12547" max="12547" width="11.42578125" style="148" bestFit="1" customWidth="1"/>
    <col min="12548" max="12548" width="11.42578125" style="148" customWidth="1"/>
    <col min="12549" max="12550" width="0" style="148" hidden="1" customWidth="1"/>
    <col min="12551" max="12551" width="18.85546875" style="148" customWidth="1"/>
    <col min="12552" max="12552" width="30.5703125" style="148" customWidth="1"/>
    <col min="12553" max="12556" width="9.140625" style="148"/>
    <col min="12557" max="12557" width="14.85546875" style="148" customWidth="1"/>
    <col min="12558" max="12801" width="9.140625" style="148"/>
    <col min="12802" max="12802" width="71.7109375" style="148" customWidth="1"/>
    <col min="12803" max="12803" width="11.42578125" style="148" bestFit="1" customWidth="1"/>
    <col min="12804" max="12804" width="11.42578125" style="148" customWidth="1"/>
    <col min="12805" max="12806" width="0" style="148" hidden="1" customWidth="1"/>
    <col min="12807" max="12807" width="18.85546875" style="148" customWidth="1"/>
    <col min="12808" max="12808" width="30.5703125" style="148" customWidth="1"/>
    <col min="12809" max="12812" width="9.140625" style="148"/>
    <col min="12813" max="12813" width="14.85546875" style="148" customWidth="1"/>
    <col min="12814" max="13057" width="9.140625" style="148"/>
    <col min="13058" max="13058" width="71.7109375" style="148" customWidth="1"/>
    <col min="13059" max="13059" width="11.42578125" style="148" bestFit="1" customWidth="1"/>
    <col min="13060" max="13060" width="11.42578125" style="148" customWidth="1"/>
    <col min="13061" max="13062" width="0" style="148" hidden="1" customWidth="1"/>
    <col min="13063" max="13063" width="18.85546875" style="148" customWidth="1"/>
    <col min="13064" max="13064" width="30.5703125" style="148" customWidth="1"/>
    <col min="13065" max="13068" width="9.140625" style="148"/>
    <col min="13069" max="13069" width="14.85546875" style="148" customWidth="1"/>
    <col min="13070" max="13313" width="9.140625" style="148"/>
    <col min="13314" max="13314" width="71.7109375" style="148" customWidth="1"/>
    <col min="13315" max="13315" width="11.42578125" style="148" bestFit="1" customWidth="1"/>
    <col min="13316" max="13316" width="11.42578125" style="148" customWidth="1"/>
    <col min="13317" max="13318" width="0" style="148" hidden="1" customWidth="1"/>
    <col min="13319" max="13319" width="18.85546875" style="148" customWidth="1"/>
    <col min="13320" max="13320" width="30.5703125" style="148" customWidth="1"/>
    <col min="13321" max="13324" width="9.140625" style="148"/>
    <col min="13325" max="13325" width="14.85546875" style="148" customWidth="1"/>
    <col min="13326" max="13569" width="9.140625" style="148"/>
    <col min="13570" max="13570" width="71.7109375" style="148" customWidth="1"/>
    <col min="13571" max="13571" width="11.42578125" style="148" bestFit="1" customWidth="1"/>
    <col min="13572" max="13572" width="11.42578125" style="148" customWidth="1"/>
    <col min="13573" max="13574" width="0" style="148" hidden="1" customWidth="1"/>
    <col min="13575" max="13575" width="18.85546875" style="148" customWidth="1"/>
    <col min="13576" max="13576" width="30.5703125" style="148" customWidth="1"/>
    <col min="13577" max="13580" width="9.140625" style="148"/>
    <col min="13581" max="13581" width="14.85546875" style="148" customWidth="1"/>
    <col min="13582" max="13825" width="9.140625" style="148"/>
    <col min="13826" max="13826" width="71.7109375" style="148" customWidth="1"/>
    <col min="13827" max="13827" width="11.42578125" style="148" bestFit="1" customWidth="1"/>
    <col min="13828" max="13828" width="11.42578125" style="148" customWidth="1"/>
    <col min="13829" max="13830" width="0" style="148" hidden="1" customWidth="1"/>
    <col min="13831" max="13831" width="18.85546875" style="148" customWidth="1"/>
    <col min="13832" max="13832" width="30.5703125" style="148" customWidth="1"/>
    <col min="13833" max="13836" width="9.140625" style="148"/>
    <col min="13837" max="13837" width="14.85546875" style="148" customWidth="1"/>
    <col min="13838" max="14081" width="9.140625" style="148"/>
    <col min="14082" max="14082" width="71.7109375" style="148" customWidth="1"/>
    <col min="14083" max="14083" width="11.42578125" style="148" bestFit="1" customWidth="1"/>
    <col min="14084" max="14084" width="11.42578125" style="148" customWidth="1"/>
    <col min="14085" max="14086" width="0" style="148" hidden="1" customWidth="1"/>
    <col min="14087" max="14087" width="18.85546875" style="148" customWidth="1"/>
    <col min="14088" max="14088" width="30.5703125" style="148" customWidth="1"/>
    <col min="14089" max="14092" width="9.140625" style="148"/>
    <col min="14093" max="14093" width="14.85546875" style="148" customWidth="1"/>
    <col min="14094" max="14337" width="9.140625" style="148"/>
    <col min="14338" max="14338" width="71.7109375" style="148" customWidth="1"/>
    <col min="14339" max="14339" width="11.42578125" style="148" bestFit="1" customWidth="1"/>
    <col min="14340" max="14340" width="11.42578125" style="148" customWidth="1"/>
    <col min="14341" max="14342" width="0" style="148" hidden="1" customWidth="1"/>
    <col min="14343" max="14343" width="18.85546875" style="148" customWidth="1"/>
    <col min="14344" max="14344" width="30.5703125" style="148" customWidth="1"/>
    <col min="14345" max="14348" width="9.140625" style="148"/>
    <col min="14349" max="14349" width="14.85546875" style="148" customWidth="1"/>
    <col min="14350" max="14593" width="9.140625" style="148"/>
    <col min="14594" max="14594" width="71.7109375" style="148" customWidth="1"/>
    <col min="14595" max="14595" width="11.42578125" style="148" bestFit="1" customWidth="1"/>
    <col min="14596" max="14596" width="11.42578125" style="148" customWidth="1"/>
    <col min="14597" max="14598" width="0" style="148" hidden="1" customWidth="1"/>
    <col min="14599" max="14599" width="18.85546875" style="148" customWidth="1"/>
    <col min="14600" max="14600" width="30.5703125" style="148" customWidth="1"/>
    <col min="14601" max="14604" width="9.140625" style="148"/>
    <col min="14605" max="14605" width="14.85546875" style="148" customWidth="1"/>
    <col min="14606" max="14849" width="9.140625" style="148"/>
    <col min="14850" max="14850" width="71.7109375" style="148" customWidth="1"/>
    <col min="14851" max="14851" width="11.42578125" style="148" bestFit="1" customWidth="1"/>
    <col min="14852" max="14852" width="11.42578125" style="148" customWidth="1"/>
    <col min="14853" max="14854" width="0" style="148" hidden="1" customWidth="1"/>
    <col min="14855" max="14855" width="18.85546875" style="148" customWidth="1"/>
    <col min="14856" max="14856" width="30.5703125" style="148" customWidth="1"/>
    <col min="14857" max="14860" width="9.140625" style="148"/>
    <col min="14861" max="14861" width="14.85546875" style="148" customWidth="1"/>
    <col min="14862" max="15105" width="9.140625" style="148"/>
    <col min="15106" max="15106" width="71.7109375" style="148" customWidth="1"/>
    <col min="15107" max="15107" width="11.42578125" style="148" bestFit="1" customWidth="1"/>
    <col min="15108" max="15108" width="11.42578125" style="148" customWidth="1"/>
    <col min="15109" max="15110" width="0" style="148" hidden="1" customWidth="1"/>
    <col min="15111" max="15111" width="18.85546875" style="148" customWidth="1"/>
    <col min="15112" max="15112" width="30.5703125" style="148" customWidth="1"/>
    <col min="15113" max="15116" width="9.140625" style="148"/>
    <col min="15117" max="15117" width="14.85546875" style="148" customWidth="1"/>
    <col min="15118" max="15361" width="9.140625" style="148"/>
    <col min="15362" max="15362" width="71.7109375" style="148" customWidth="1"/>
    <col min="15363" max="15363" width="11.42578125" style="148" bestFit="1" customWidth="1"/>
    <col min="15364" max="15364" width="11.42578125" style="148" customWidth="1"/>
    <col min="15365" max="15366" width="0" style="148" hidden="1" customWidth="1"/>
    <col min="15367" max="15367" width="18.85546875" style="148" customWidth="1"/>
    <col min="15368" max="15368" width="30.5703125" style="148" customWidth="1"/>
    <col min="15369" max="15372" width="9.140625" style="148"/>
    <col min="15373" max="15373" width="14.85546875" style="148" customWidth="1"/>
    <col min="15374" max="15617" width="9.140625" style="148"/>
    <col min="15618" max="15618" width="71.7109375" style="148" customWidth="1"/>
    <col min="15619" max="15619" width="11.42578125" style="148" bestFit="1" customWidth="1"/>
    <col min="15620" max="15620" width="11.42578125" style="148" customWidth="1"/>
    <col min="15621" max="15622" width="0" style="148" hidden="1" customWidth="1"/>
    <col min="15623" max="15623" width="18.85546875" style="148" customWidth="1"/>
    <col min="15624" max="15624" width="30.5703125" style="148" customWidth="1"/>
    <col min="15625" max="15628" width="9.140625" style="148"/>
    <col min="15629" max="15629" width="14.85546875" style="148" customWidth="1"/>
    <col min="15630" max="15873" width="9.140625" style="148"/>
    <col min="15874" max="15874" width="71.7109375" style="148" customWidth="1"/>
    <col min="15875" max="15875" width="11.42578125" style="148" bestFit="1" customWidth="1"/>
    <col min="15876" max="15876" width="11.42578125" style="148" customWidth="1"/>
    <col min="15877" max="15878" width="0" style="148" hidden="1" customWidth="1"/>
    <col min="15879" max="15879" width="18.85546875" style="148" customWidth="1"/>
    <col min="15880" max="15880" width="30.5703125" style="148" customWidth="1"/>
    <col min="15881" max="15884" width="9.140625" style="148"/>
    <col min="15885" max="15885" width="14.85546875" style="148" customWidth="1"/>
    <col min="15886" max="16129" width="9.140625" style="148"/>
    <col min="16130" max="16130" width="71.7109375" style="148" customWidth="1"/>
    <col min="16131" max="16131" width="11.42578125" style="148" bestFit="1" customWidth="1"/>
    <col min="16132" max="16132" width="11.42578125" style="148" customWidth="1"/>
    <col min="16133" max="16134" width="0" style="148" hidden="1" customWidth="1"/>
    <col min="16135" max="16135" width="18.85546875" style="148" customWidth="1"/>
    <col min="16136" max="16136" width="30.5703125" style="148" customWidth="1"/>
    <col min="16137" max="16140" width="9.140625" style="148"/>
    <col min="16141" max="16141" width="14.85546875" style="148" customWidth="1"/>
    <col min="16142" max="16384" width="9.140625" style="148"/>
  </cols>
  <sheetData>
    <row r="1" spans="1:12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2">
      <c r="A2" s="147"/>
      <c r="B2" s="147"/>
      <c r="C2" s="147"/>
      <c r="D2" s="147"/>
      <c r="E2" s="147"/>
      <c r="F2" s="147"/>
      <c r="G2" s="147"/>
      <c r="H2" s="123" t="s">
        <v>247</v>
      </c>
      <c r="I2" s="147"/>
      <c r="J2" s="147"/>
    </row>
    <row r="3" spans="1:12">
      <c r="A3" s="147"/>
      <c r="B3" s="147"/>
      <c r="C3" s="147"/>
      <c r="D3" s="147"/>
      <c r="E3" s="147"/>
      <c r="F3" s="147"/>
      <c r="G3" s="147"/>
      <c r="H3" s="123" t="s">
        <v>56</v>
      </c>
      <c r="I3" s="147"/>
      <c r="J3" s="147"/>
    </row>
    <row r="4" spans="1:12">
      <c r="A4" s="147"/>
      <c r="B4" s="147"/>
      <c r="C4" s="147"/>
      <c r="D4" s="147"/>
      <c r="E4" s="147"/>
      <c r="F4" s="147"/>
      <c r="G4" s="147"/>
      <c r="H4" s="123" t="s">
        <v>248</v>
      </c>
      <c r="I4" s="147"/>
      <c r="J4" s="147"/>
    </row>
    <row r="5" spans="1:12">
      <c r="A5" s="147"/>
      <c r="B5" s="147"/>
      <c r="C5" s="147"/>
      <c r="D5" s="147"/>
      <c r="E5" s="147"/>
      <c r="F5" s="147"/>
      <c r="G5" s="147"/>
      <c r="H5" s="123"/>
      <c r="I5" s="147"/>
      <c r="J5" s="147"/>
    </row>
    <row r="6" spans="1:12" ht="15.75" customHeight="1">
      <c r="A6" s="544" t="s">
        <v>291</v>
      </c>
      <c r="B6" s="544"/>
      <c r="C6" s="544"/>
      <c r="D6" s="544"/>
      <c r="E6" s="544"/>
      <c r="F6" s="544"/>
      <c r="G6" s="544"/>
      <c r="H6" s="544"/>
      <c r="I6" s="149"/>
      <c r="J6" s="149"/>
      <c r="K6" s="150"/>
      <c r="L6" s="150"/>
    </row>
    <row r="7" spans="1:12" ht="17.25" customHeight="1">
      <c r="A7" s="149"/>
      <c r="B7" s="544"/>
      <c r="C7" s="544"/>
      <c r="D7" s="544"/>
      <c r="E7" s="544"/>
      <c r="F7" s="544"/>
      <c r="G7" s="544"/>
      <c r="H7" s="544"/>
      <c r="I7" s="149"/>
      <c r="J7" s="149"/>
      <c r="K7" s="150"/>
      <c r="L7" s="150"/>
    </row>
    <row r="8" spans="1:12">
      <c r="A8" s="147"/>
      <c r="B8" s="147"/>
      <c r="C8" s="147"/>
      <c r="D8" s="147"/>
      <c r="E8" s="147"/>
      <c r="F8" s="147"/>
      <c r="G8" s="147"/>
      <c r="H8" s="123" t="s">
        <v>54</v>
      </c>
      <c r="I8" s="147"/>
      <c r="J8" s="147"/>
    </row>
    <row r="9" spans="1:12">
      <c r="A9" s="147"/>
      <c r="B9" s="147"/>
      <c r="C9" s="147"/>
      <c r="D9" s="147"/>
      <c r="E9" s="147"/>
      <c r="F9" s="147"/>
      <c r="G9" s="147"/>
      <c r="H9" s="123" t="s">
        <v>249</v>
      </c>
      <c r="I9" s="147"/>
      <c r="J9" s="147"/>
    </row>
    <row r="10" spans="1:12">
      <c r="A10" s="147"/>
      <c r="B10" s="147"/>
      <c r="C10" s="147"/>
      <c r="D10" s="147"/>
      <c r="E10" s="147"/>
      <c r="F10" s="147"/>
      <c r="G10" s="147"/>
      <c r="H10" s="123" t="s">
        <v>250</v>
      </c>
      <c r="I10" s="147"/>
      <c r="J10" s="147"/>
    </row>
    <row r="11" spans="1:12">
      <c r="A11" s="147"/>
      <c r="B11" s="147"/>
      <c r="C11" s="147"/>
      <c r="D11" s="147"/>
      <c r="E11" s="147"/>
      <c r="F11" s="147"/>
      <c r="G11" s="147"/>
      <c r="H11" s="151" t="s">
        <v>108</v>
      </c>
      <c r="I11" s="147"/>
      <c r="J11" s="147"/>
    </row>
    <row r="12" spans="1:12">
      <c r="A12" s="147"/>
      <c r="B12" s="147"/>
      <c r="C12" s="147"/>
      <c r="D12" s="147"/>
      <c r="E12" s="147"/>
      <c r="F12" s="147"/>
      <c r="G12" s="147"/>
      <c r="H12" s="123" t="s">
        <v>518</v>
      </c>
      <c r="I12" s="147"/>
      <c r="J12" s="147"/>
    </row>
    <row r="13" spans="1:12">
      <c r="A13" s="147"/>
      <c r="B13" s="147"/>
      <c r="C13" s="147"/>
      <c r="D13" s="147"/>
      <c r="E13" s="147"/>
      <c r="F13" s="147"/>
      <c r="G13" s="147"/>
      <c r="H13" s="123" t="s">
        <v>50</v>
      </c>
      <c r="I13" s="147"/>
      <c r="J13" s="147"/>
    </row>
    <row r="14" spans="1:12">
      <c r="A14" s="153"/>
      <c r="B14" s="153"/>
      <c r="C14" s="154"/>
      <c r="D14" s="154"/>
      <c r="E14" s="154"/>
      <c r="F14" s="154"/>
      <c r="G14" s="154"/>
      <c r="H14" s="154"/>
      <c r="I14" s="154"/>
      <c r="J14" s="154"/>
      <c r="L14" s="152"/>
    </row>
    <row r="15" spans="1:12" ht="16.5" thickBot="1">
      <c r="A15" s="153"/>
      <c r="B15" s="153"/>
      <c r="C15" s="154"/>
      <c r="D15" s="154"/>
      <c r="E15" s="154"/>
      <c r="F15" s="154"/>
      <c r="G15" s="154"/>
      <c r="H15" s="154"/>
      <c r="I15" s="154"/>
      <c r="J15" s="154"/>
      <c r="L15" s="152"/>
    </row>
    <row r="16" spans="1:12" ht="28.5" customHeight="1">
      <c r="A16" s="545" t="s">
        <v>251</v>
      </c>
      <c r="B16" s="548" t="s">
        <v>252</v>
      </c>
      <c r="C16" s="551" t="s">
        <v>253</v>
      </c>
      <c r="D16" s="551"/>
      <c r="E16" s="551"/>
      <c r="F16" s="551"/>
      <c r="G16" s="553" t="s">
        <v>254</v>
      </c>
      <c r="H16" s="556" t="s">
        <v>255</v>
      </c>
      <c r="I16" s="147"/>
      <c r="J16" s="147"/>
    </row>
    <row r="17" spans="1:10" ht="28.5" customHeight="1">
      <c r="A17" s="546"/>
      <c r="B17" s="549"/>
      <c r="C17" s="552"/>
      <c r="D17" s="552"/>
      <c r="E17" s="552"/>
      <c r="F17" s="552"/>
      <c r="G17" s="554"/>
      <c r="H17" s="557"/>
      <c r="I17" s="147"/>
      <c r="J17" s="147"/>
    </row>
    <row r="18" spans="1:10" ht="42.75">
      <c r="A18" s="547"/>
      <c r="B18" s="550"/>
      <c r="C18" s="155" t="s">
        <v>256</v>
      </c>
      <c r="D18" s="155" t="s">
        <v>257</v>
      </c>
      <c r="E18" s="155" t="s">
        <v>256</v>
      </c>
      <c r="F18" s="155" t="s">
        <v>257</v>
      </c>
      <c r="G18" s="555"/>
      <c r="H18" s="558"/>
      <c r="I18" s="147"/>
      <c r="J18" s="147"/>
    </row>
    <row r="19" spans="1:10">
      <c r="A19" s="156">
        <v>1</v>
      </c>
      <c r="B19" s="157">
        <v>2</v>
      </c>
      <c r="C19" s="155">
        <v>3</v>
      </c>
      <c r="D19" s="155">
        <v>4</v>
      </c>
      <c r="E19" s="155"/>
      <c r="F19" s="155"/>
      <c r="G19" s="158">
        <v>5</v>
      </c>
      <c r="H19" s="159">
        <v>6</v>
      </c>
      <c r="I19" s="147"/>
      <c r="J19" s="147"/>
    </row>
    <row r="20" spans="1:10">
      <c r="A20" s="160">
        <v>1</v>
      </c>
      <c r="B20" s="161" t="s">
        <v>258</v>
      </c>
      <c r="C20" s="162"/>
      <c r="D20" s="162"/>
      <c r="E20" s="162"/>
      <c r="F20" s="162"/>
      <c r="G20" s="162"/>
      <c r="H20" s="163"/>
      <c r="I20" s="147"/>
      <c r="J20" s="147"/>
    </row>
    <row r="21" spans="1:10">
      <c r="A21" s="164" t="s">
        <v>31</v>
      </c>
      <c r="B21" s="165" t="s">
        <v>259</v>
      </c>
      <c r="C21" s="162" t="s">
        <v>241</v>
      </c>
      <c r="D21" s="162" t="s">
        <v>241</v>
      </c>
      <c r="E21" s="162"/>
      <c r="F21" s="162"/>
      <c r="G21" s="162"/>
      <c r="H21" s="163"/>
      <c r="I21" s="147"/>
      <c r="J21" s="147"/>
    </row>
    <row r="22" spans="1:10" s="169" customFormat="1">
      <c r="A22" s="164" t="s">
        <v>25</v>
      </c>
      <c r="B22" s="165" t="s">
        <v>260</v>
      </c>
      <c r="C22" s="166" t="s">
        <v>241</v>
      </c>
      <c r="D22" s="166" t="s">
        <v>241</v>
      </c>
      <c r="E22" s="166"/>
      <c r="F22" s="166"/>
      <c r="G22" s="166"/>
      <c r="H22" s="167"/>
      <c r="I22" s="168"/>
      <c r="J22" s="168"/>
    </row>
    <row r="23" spans="1:10" s="169" customFormat="1" ht="21.75" customHeight="1">
      <c r="A23" s="164" t="s">
        <v>23</v>
      </c>
      <c r="B23" s="170" t="s">
        <v>261</v>
      </c>
      <c r="C23" s="178" t="s">
        <v>292</v>
      </c>
      <c r="D23" s="178" t="s">
        <v>292</v>
      </c>
      <c r="E23" s="162"/>
      <c r="F23" s="162"/>
      <c r="G23" s="162">
        <v>100</v>
      </c>
      <c r="H23" s="171"/>
      <c r="I23" s="168"/>
      <c r="J23" s="168"/>
    </row>
    <row r="24" spans="1:10" s="169" customFormat="1" ht="34.5" customHeight="1">
      <c r="A24" s="164" t="s">
        <v>21</v>
      </c>
      <c r="B24" s="170" t="s">
        <v>262</v>
      </c>
      <c r="C24" s="162" t="s">
        <v>241</v>
      </c>
      <c r="D24" s="162" t="s">
        <v>241</v>
      </c>
      <c r="E24" s="162"/>
      <c r="F24" s="162"/>
      <c r="G24" s="162"/>
      <c r="H24" s="171"/>
      <c r="I24" s="168"/>
      <c r="J24" s="168"/>
    </row>
    <row r="25" spans="1:10" s="169" customFormat="1" ht="18" customHeight="1">
      <c r="A25" s="164" t="s">
        <v>263</v>
      </c>
      <c r="B25" s="170" t="s">
        <v>264</v>
      </c>
      <c r="C25" s="162" t="s">
        <v>293</v>
      </c>
      <c r="D25" s="162" t="s">
        <v>293</v>
      </c>
      <c r="E25" s="162"/>
      <c r="F25" s="162"/>
      <c r="G25" s="162">
        <v>100</v>
      </c>
      <c r="H25" s="171"/>
      <c r="I25" s="168"/>
      <c r="J25" s="168"/>
    </row>
    <row r="26" spans="1:10" s="169" customFormat="1">
      <c r="A26" s="164" t="s">
        <v>265</v>
      </c>
      <c r="B26" s="170" t="s">
        <v>266</v>
      </c>
      <c r="C26" s="162" t="s">
        <v>293</v>
      </c>
      <c r="D26" s="162" t="s">
        <v>293</v>
      </c>
      <c r="E26" s="162"/>
      <c r="F26" s="162"/>
      <c r="G26" s="162">
        <v>100</v>
      </c>
      <c r="H26" s="171"/>
      <c r="I26" s="168"/>
      <c r="J26" s="168"/>
    </row>
    <row r="27" spans="1:10" s="169" customFormat="1">
      <c r="A27" s="164">
        <v>2</v>
      </c>
      <c r="B27" s="172" t="s">
        <v>267</v>
      </c>
      <c r="C27" s="162"/>
      <c r="D27" s="162"/>
      <c r="E27" s="162"/>
      <c r="F27" s="162"/>
      <c r="G27" s="162"/>
      <c r="H27" s="171"/>
      <c r="I27" s="168"/>
      <c r="J27" s="168"/>
    </row>
    <row r="28" spans="1:10" s="169" customFormat="1">
      <c r="A28" s="164" t="s">
        <v>17</v>
      </c>
      <c r="B28" s="170" t="s">
        <v>268</v>
      </c>
      <c r="C28" s="162" t="s">
        <v>293</v>
      </c>
      <c r="D28" s="162" t="s">
        <v>293</v>
      </c>
      <c r="E28" s="162"/>
      <c r="F28" s="162"/>
      <c r="G28" s="162">
        <v>100</v>
      </c>
      <c r="H28" s="171"/>
      <c r="I28" s="168"/>
      <c r="J28" s="168"/>
    </row>
    <row r="29" spans="1:10" s="169" customFormat="1" ht="30">
      <c r="A29" s="164" t="s">
        <v>14</v>
      </c>
      <c r="B29" s="170" t="s">
        <v>269</v>
      </c>
      <c r="C29" s="162" t="s">
        <v>241</v>
      </c>
      <c r="D29" s="162" t="s">
        <v>241</v>
      </c>
      <c r="E29" s="162"/>
      <c r="F29" s="162"/>
      <c r="G29" s="162"/>
      <c r="H29" s="171"/>
      <c r="I29" s="168"/>
      <c r="J29" s="168"/>
    </row>
    <row r="30" spans="1:10" s="169" customFormat="1">
      <c r="A30" s="164" t="s">
        <v>270</v>
      </c>
      <c r="B30" s="170" t="s">
        <v>271</v>
      </c>
      <c r="C30" s="162" t="s">
        <v>241</v>
      </c>
      <c r="D30" s="162" t="s">
        <v>241</v>
      </c>
      <c r="E30" s="162"/>
      <c r="F30" s="162"/>
      <c r="G30" s="162"/>
      <c r="H30" s="171"/>
      <c r="I30" s="168"/>
      <c r="J30" s="168"/>
    </row>
    <row r="31" spans="1:10" s="169" customFormat="1" ht="28.5">
      <c r="A31" s="164">
        <v>3</v>
      </c>
      <c r="B31" s="172" t="s">
        <v>272</v>
      </c>
      <c r="C31" s="162"/>
      <c r="D31" s="162"/>
      <c r="E31" s="162"/>
      <c r="F31" s="162"/>
      <c r="G31" s="162"/>
      <c r="H31" s="171"/>
      <c r="I31" s="168"/>
      <c r="J31" s="168"/>
    </row>
    <row r="32" spans="1:10" s="169" customFormat="1">
      <c r="A32" s="164" t="s">
        <v>73</v>
      </c>
      <c r="B32" s="170" t="s">
        <v>273</v>
      </c>
      <c r="C32" s="162" t="s">
        <v>293</v>
      </c>
      <c r="D32" s="162" t="s">
        <v>293</v>
      </c>
      <c r="E32" s="162"/>
      <c r="F32" s="162"/>
      <c r="G32" s="162">
        <v>100</v>
      </c>
      <c r="H32" s="171"/>
      <c r="I32" s="168"/>
      <c r="J32" s="168"/>
    </row>
    <row r="33" spans="1:10" s="169" customFormat="1">
      <c r="A33" s="164" t="s">
        <v>274</v>
      </c>
      <c r="B33" s="170" t="s">
        <v>275</v>
      </c>
      <c r="C33" s="162" t="s">
        <v>293</v>
      </c>
      <c r="D33" s="162" t="s">
        <v>293</v>
      </c>
      <c r="E33" s="162"/>
      <c r="F33" s="162"/>
      <c r="G33" s="162">
        <v>100</v>
      </c>
      <c r="H33" s="171"/>
      <c r="I33" s="168"/>
      <c r="J33" s="168"/>
    </row>
    <row r="34" spans="1:10" s="169" customFormat="1">
      <c r="A34" s="164" t="s">
        <v>276</v>
      </c>
      <c r="B34" s="170" t="s">
        <v>277</v>
      </c>
      <c r="C34" s="162" t="s">
        <v>294</v>
      </c>
      <c r="D34" s="162" t="s">
        <v>294</v>
      </c>
      <c r="E34" s="162"/>
      <c r="F34" s="162"/>
      <c r="G34" s="162">
        <v>100</v>
      </c>
      <c r="H34" s="171"/>
      <c r="I34" s="168"/>
      <c r="J34" s="168"/>
    </row>
    <row r="35" spans="1:10" s="169" customFormat="1">
      <c r="A35" s="164" t="s">
        <v>278</v>
      </c>
      <c r="B35" s="170" t="s">
        <v>279</v>
      </c>
      <c r="C35" s="162"/>
      <c r="D35" s="162"/>
      <c r="E35" s="162"/>
      <c r="F35" s="162"/>
      <c r="G35" s="162"/>
      <c r="H35" s="171"/>
      <c r="I35" s="168"/>
      <c r="J35" s="168"/>
    </row>
    <row r="36" spans="1:10" s="169" customFormat="1">
      <c r="A36" s="164" t="s">
        <v>280</v>
      </c>
      <c r="B36" s="170" t="s">
        <v>281</v>
      </c>
      <c r="C36" s="162"/>
      <c r="D36" s="162" t="s">
        <v>294</v>
      </c>
      <c r="E36" s="162"/>
      <c r="F36" s="162"/>
      <c r="G36" s="162">
        <v>100</v>
      </c>
      <c r="H36" s="171"/>
      <c r="I36" s="168"/>
      <c r="J36" s="168"/>
    </row>
    <row r="37" spans="1:10" s="169" customFormat="1">
      <c r="A37" s="164">
        <v>4</v>
      </c>
      <c r="B37" s="172" t="s">
        <v>282</v>
      </c>
      <c r="C37" s="162"/>
      <c r="D37" s="162"/>
      <c r="E37" s="162"/>
      <c r="F37" s="162"/>
      <c r="G37" s="162"/>
      <c r="H37" s="171"/>
      <c r="I37" s="168"/>
      <c r="J37" s="168"/>
    </row>
    <row r="38" spans="1:10" s="169" customFormat="1">
      <c r="A38" s="164" t="s">
        <v>283</v>
      </c>
      <c r="B38" s="170" t="s">
        <v>284</v>
      </c>
      <c r="C38" s="162" t="s">
        <v>294</v>
      </c>
      <c r="D38" s="162" t="s">
        <v>294</v>
      </c>
      <c r="E38" s="162"/>
      <c r="F38" s="162"/>
      <c r="G38" s="162">
        <v>100</v>
      </c>
      <c r="H38" s="171"/>
      <c r="I38" s="168"/>
      <c r="J38" s="168"/>
    </row>
    <row r="39" spans="1:10" s="169" customFormat="1" ht="30">
      <c r="A39" s="164" t="s">
        <v>285</v>
      </c>
      <c r="B39" s="170" t="s">
        <v>286</v>
      </c>
      <c r="C39" s="162"/>
      <c r="D39" s="162"/>
      <c r="E39" s="162"/>
      <c r="F39" s="162"/>
      <c r="G39" s="162"/>
      <c r="H39" s="171"/>
      <c r="I39" s="168"/>
      <c r="J39" s="168"/>
    </row>
    <row r="40" spans="1:10" s="169" customFormat="1" ht="16.5" thickBot="1">
      <c r="A40" s="173" t="s">
        <v>287</v>
      </c>
      <c r="B40" s="174" t="s">
        <v>288</v>
      </c>
      <c r="C40" s="162" t="s">
        <v>294</v>
      </c>
      <c r="D40" s="162" t="s">
        <v>294</v>
      </c>
      <c r="E40" s="162"/>
      <c r="F40" s="162"/>
      <c r="G40" s="162">
        <v>100</v>
      </c>
      <c r="H40" s="171"/>
      <c r="I40" s="168"/>
      <c r="J40" s="168"/>
    </row>
    <row r="41" spans="1:10" s="169" customFormat="1" ht="16.5" thickBot="1">
      <c r="A41" s="173" t="s">
        <v>289</v>
      </c>
      <c r="B41" s="174" t="s">
        <v>290</v>
      </c>
      <c r="C41" s="162" t="s">
        <v>295</v>
      </c>
      <c r="D41" s="162" t="s">
        <v>296</v>
      </c>
      <c r="E41" s="162"/>
      <c r="F41" s="162"/>
      <c r="G41" s="162">
        <v>100</v>
      </c>
      <c r="H41" s="171"/>
      <c r="I41" s="168"/>
      <c r="J41" s="168"/>
    </row>
    <row r="42" spans="1:10" s="169" customFormat="1">
      <c r="A42" s="542"/>
      <c r="B42" s="542"/>
      <c r="C42" s="542"/>
      <c r="D42" s="542"/>
      <c r="E42" s="542"/>
      <c r="F42" s="542"/>
      <c r="G42" s="542"/>
      <c r="H42" s="542"/>
      <c r="I42" s="168"/>
      <c r="J42" s="168"/>
    </row>
    <row r="43" spans="1:10">
      <c r="A43" s="168"/>
      <c r="B43" s="543"/>
      <c r="C43" s="543"/>
      <c r="D43" s="175"/>
      <c r="E43" s="175"/>
      <c r="F43" s="176"/>
      <c r="G43" s="177"/>
      <c r="H43" s="147"/>
      <c r="I43" s="147"/>
      <c r="J43" s="147"/>
    </row>
    <row r="44" spans="1:10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>
      <c r="A45" s="147"/>
      <c r="B45" s="147" t="s">
        <v>1</v>
      </c>
      <c r="C45" s="147" t="s">
        <v>0</v>
      </c>
      <c r="D45" s="147"/>
      <c r="E45" s="147"/>
      <c r="F45" s="147"/>
      <c r="G45" s="147"/>
      <c r="H45" s="147"/>
      <c r="I45" s="147"/>
      <c r="J45" s="147"/>
    </row>
    <row r="46" spans="1:10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</sheetData>
  <mergeCells count="9">
    <mergeCell ref="A42:H42"/>
    <mergeCell ref="B43:C43"/>
    <mergeCell ref="A6:H6"/>
    <mergeCell ref="B7:H7"/>
    <mergeCell ref="A16:A18"/>
    <mergeCell ref="B16:B18"/>
    <mergeCell ref="C16:F17"/>
    <mergeCell ref="G16:G18"/>
    <mergeCell ref="H16:H18"/>
  </mergeCells>
  <pageMargins left="0.98425196850393704" right="0.98425196850393704" top="0.98425196850393704" bottom="0.98425196850393704" header="0.51181102362204722" footer="0.51181102362204722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5"/>
  <dimension ref="A1:L46"/>
  <sheetViews>
    <sheetView zoomScale="80" zoomScaleNormal="80" workbookViewId="0">
      <selection activeCell="B7" sqref="B7:H7"/>
    </sheetView>
  </sheetViews>
  <sheetFormatPr defaultRowHeight="15.75"/>
  <cols>
    <col min="1" max="1" width="9.140625" style="148"/>
    <col min="2" max="2" width="71.7109375" style="148" customWidth="1"/>
    <col min="3" max="3" width="11.42578125" style="148" bestFit="1" customWidth="1"/>
    <col min="4" max="4" width="11.42578125" style="148" customWidth="1"/>
    <col min="5" max="6" width="0" style="148" hidden="1" customWidth="1"/>
    <col min="7" max="7" width="18.85546875" style="148" customWidth="1"/>
    <col min="8" max="8" width="30.5703125" style="148" customWidth="1"/>
    <col min="9" max="12" width="9.140625" style="148"/>
    <col min="13" max="13" width="14.85546875" style="148" customWidth="1"/>
    <col min="14" max="257" width="9.140625" style="148"/>
    <col min="258" max="258" width="71.7109375" style="148" customWidth="1"/>
    <col min="259" max="259" width="11.42578125" style="148" bestFit="1" customWidth="1"/>
    <col min="260" max="260" width="11.42578125" style="148" customWidth="1"/>
    <col min="261" max="262" width="0" style="148" hidden="1" customWidth="1"/>
    <col min="263" max="263" width="18.85546875" style="148" customWidth="1"/>
    <col min="264" max="264" width="30.5703125" style="148" customWidth="1"/>
    <col min="265" max="268" width="9.140625" style="148"/>
    <col min="269" max="269" width="14.85546875" style="148" customWidth="1"/>
    <col min="270" max="513" width="9.140625" style="148"/>
    <col min="514" max="514" width="71.7109375" style="148" customWidth="1"/>
    <col min="515" max="515" width="11.42578125" style="148" bestFit="1" customWidth="1"/>
    <col min="516" max="516" width="11.42578125" style="148" customWidth="1"/>
    <col min="517" max="518" width="0" style="148" hidden="1" customWidth="1"/>
    <col min="519" max="519" width="18.85546875" style="148" customWidth="1"/>
    <col min="520" max="520" width="30.5703125" style="148" customWidth="1"/>
    <col min="521" max="524" width="9.140625" style="148"/>
    <col min="525" max="525" width="14.85546875" style="148" customWidth="1"/>
    <col min="526" max="769" width="9.140625" style="148"/>
    <col min="770" max="770" width="71.7109375" style="148" customWidth="1"/>
    <col min="771" max="771" width="11.42578125" style="148" bestFit="1" customWidth="1"/>
    <col min="772" max="772" width="11.42578125" style="148" customWidth="1"/>
    <col min="773" max="774" width="0" style="148" hidden="1" customWidth="1"/>
    <col min="775" max="775" width="18.85546875" style="148" customWidth="1"/>
    <col min="776" max="776" width="30.5703125" style="148" customWidth="1"/>
    <col min="777" max="780" width="9.140625" style="148"/>
    <col min="781" max="781" width="14.85546875" style="148" customWidth="1"/>
    <col min="782" max="1025" width="9.140625" style="148"/>
    <col min="1026" max="1026" width="71.7109375" style="148" customWidth="1"/>
    <col min="1027" max="1027" width="11.42578125" style="148" bestFit="1" customWidth="1"/>
    <col min="1028" max="1028" width="11.42578125" style="148" customWidth="1"/>
    <col min="1029" max="1030" width="0" style="148" hidden="1" customWidth="1"/>
    <col min="1031" max="1031" width="18.85546875" style="148" customWidth="1"/>
    <col min="1032" max="1032" width="30.5703125" style="148" customWidth="1"/>
    <col min="1033" max="1036" width="9.140625" style="148"/>
    <col min="1037" max="1037" width="14.85546875" style="148" customWidth="1"/>
    <col min="1038" max="1281" width="9.140625" style="148"/>
    <col min="1282" max="1282" width="71.7109375" style="148" customWidth="1"/>
    <col min="1283" max="1283" width="11.42578125" style="148" bestFit="1" customWidth="1"/>
    <col min="1284" max="1284" width="11.42578125" style="148" customWidth="1"/>
    <col min="1285" max="1286" width="0" style="148" hidden="1" customWidth="1"/>
    <col min="1287" max="1287" width="18.85546875" style="148" customWidth="1"/>
    <col min="1288" max="1288" width="30.5703125" style="148" customWidth="1"/>
    <col min="1289" max="1292" width="9.140625" style="148"/>
    <col min="1293" max="1293" width="14.85546875" style="148" customWidth="1"/>
    <col min="1294" max="1537" width="9.140625" style="148"/>
    <col min="1538" max="1538" width="71.7109375" style="148" customWidth="1"/>
    <col min="1539" max="1539" width="11.42578125" style="148" bestFit="1" customWidth="1"/>
    <col min="1540" max="1540" width="11.42578125" style="148" customWidth="1"/>
    <col min="1541" max="1542" width="0" style="148" hidden="1" customWidth="1"/>
    <col min="1543" max="1543" width="18.85546875" style="148" customWidth="1"/>
    <col min="1544" max="1544" width="30.5703125" style="148" customWidth="1"/>
    <col min="1545" max="1548" width="9.140625" style="148"/>
    <col min="1549" max="1549" width="14.85546875" style="148" customWidth="1"/>
    <col min="1550" max="1793" width="9.140625" style="148"/>
    <col min="1794" max="1794" width="71.7109375" style="148" customWidth="1"/>
    <col min="1795" max="1795" width="11.42578125" style="148" bestFit="1" customWidth="1"/>
    <col min="1796" max="1796" width="11.42578125" style="148" customWidth="1"/>
    <col min="1797" max="1798" width="0" style="148" hidden="1" customWidth="1"/>
    <col min="1799" max="1799" width="18.85546875" style="148" customWidth="1"/>
    <col min="1800" max="1800" width="30.5703125" style="148" customWidth="1"/>
    <col min="1801" max="1804" width="9.140625" style="148"/>
    <col min="1805" max="1805" width="14.85546875" style="148" customWidth="1"/>
    <col min="1806" max="2049" width="9.140625" style="148"/>
    <col min="2050" max="2050" width="71.7109375" style="148" customWidth="1"/>
    <col min="2051" max="2051" width="11.42578125" style="148" bestFit="1" customWidth="1"/>
    <col min="2052" max="2052" width="11.42578125" style="148" customWidth="1"/>
    <col min="2053" max="2054" width="0" style="148" hidden="1" customWidth="1"/>
    <col min="2055" max="2055" width="18.85546875" style="148" customWidth="1"/>
    <col min="2056" max="2056" width="30.5703125" style="148" customWidth="1"/>
    <col min="2057" max="2060" width="9.140625" style="148"/>
    <col min="2061" max="2061" width="14.85546875" style="148" customWidth="1"/>
    <col min="2062" max="2305" width="9.140625" style="148"/>
    <col min="2306" max="2306" width="71.7109375" style="148" customWidth="1"/>
    <col min="2307" max="2307" width="11.42578125" style="148" bestFit="1" customWidth="1"/>
    <col min="2308" max="2308" width="11.42578125" style="148" customWidth="1"/>
    <col min="2309" max="2310" width="0" style="148" hidden="1" customWidth="1"/>
    <col min="2311" max="2311" width="18.85546875" style="148" customWidth="1"/>
    <col min="2312" max="2312" width="30.5703125" style="148" customWidth="1"/>
    <col min="2313" max="2316" width="9.140625" style="148"/>
    <col min="2317" max="2317" width="14.85546875" style="148" customWidth="1"/>
    <col min="2318" max="2561" width="9.140625" style="148"/>
    <col min="2562" max="2562" width="71.7109375" style="148" customWidth="1"/>
    <col min="2563" max="2563" width="11.42578125" style="148" bestFit="1" customWidth="1"/>
    <col min="2564" max="2564" width="11.42578125" style="148" customWidth="1"/>
    <col min="2565" max="2566" width="0" style="148" hidden="1" customWidth="1"/>
    <col min="2567" max="2567" width="18.85546875" style="148" customWidth="1"/>
    <col min="2568" max="2568" width="30.5703125" style="148" customWidth="1"/>
    <col min="2569" max="2572" width="9.140625" style="148"/>
    <col min="2573" max="2573" width="14.85546875" style="148" customWidth="1"/>
    <col min="2574" max="2817" width="9.140625" style="148"/>
    <col min="2818" max="2818" width="71.7109375" style="148" customWidth="1"/>
    <col min="2819" max="2819" width="11.42578125" style="148" bestFit="1" customWidth="1"/>
    <col min="2820" max="2820" width="11.42578125" style="148" customWidth="1"/>
    <col min="2821" max="2822" width="0" style="148" hidden="1" customWidth="1"/>
    <col min="2823" max="2823" width="18.85546875" style="148" customWidth="1"/>
    <col min="2824" max="2824" width="30.5703125" style="148" customWidth="1"/>
    <col min="2825" max="2828" width="9.140625" style="148"/>
    <col min="2829" max="2829" width="14.85546875" style="148" customWidth="1"/>
    <col min="2830" max="3073" width="9.140625" style="148"/>
    <col min="3074" max="3074" width="71.7109375" style="148" customWidth="1"/>
    <col min="3075" max="3075" width="11.42578125" style="148" bestFit="1" customWidth="1"/>
    <col min="3076" max="3076" width="11.42578125" style="148" customWidth="1"/>
    <col min="3077" max="3078" width="0" style="148" hidden="1" customWidth="1"/>
    <col min="3079" max="3079" width="18.85546875" style="148" customWidth="1"/>
    <col min="3080" max="3080" width="30.5703125" style="148" customWidth="1"/>
    <col min="3081" max="3084" width="9.140625" style="148"/>
    <col min="3085" max="3085" width="14.85546875" style="148" customWidth="1"/>
    <col min="3086" max="3329" width="9.140625" style="148"/>
    <col min="3330" max="3330" width="71.7109375" style="148" customWidth="1"/>
    <col min="3331" max="3331" width="11.42578125" style="148" bestFit="1" customWidth="1"/>
    <col min="3332" max="3332" width="11.42578125" style="148" customWidth="1"/>
    <col min="3333" max="3334" width="0" style="148" hidden="1" customWidth="1"/>
    <col min="3335" max="3335" width="18.85546875" style="148" customWidth="1"/>
    <col min="3336" max="3336" width="30.5703125" style="148" customWidth="1"/>
    <col min="3337" max="3340" width="9.140625" style="148"/>
    <col min="3341" max="3341" width="14.85546875" style="148" customWidth="1"/>
    <col min="3342" max="3585" width="9.140625" style="148"/>
    <col min="3586" max="3586" width="71.7109375" style="148" customWidth="1"/>
    <col min="3587" max="3587" width="11.42578125" style="148" bestFit="1" customWidth="1"/>
    <col min="3588" max="3588" width="11.42578125" style="148" customWidth="1"/>
    <col min="3589" max="3590" width="0" style="148" hidden="1" customWidth="1"/>
    <col min="3591" max="3591" width="18.85546875" style="148" customWidth="1"/>
    <col min="3592" max="3592" width="30.5703125" style="148" customWidth="1"/>
    <col min="3593" max="3596" width="9.140625" style="148"/>
    <col min="3597" max="3597" width="14.85546875" style="148" customWidth="1"/>
    <col min="3598" max="3841" width="9.140625" style="148"/>
    <col min="3842" max="3842" width="71.7109375" style="148" customWidth="1"/>
    <col min="3843" max="3843" width="11.42578125" style="148" bestFit="1" customWidth="1"/>
    <col min="3844" max="3844" width="11.42578125" style="148" customWidth="1"/>
    <col min="3845" max="3846" width="0" style="148" hidden="1" customWidth="1"/>
    <col min="3847" max="3847" width="18.85546875" style="148" customWidth="1"/>
    <col min="3848" max="3848" width="30.5703125" style="148" customWidth="1"/>
    <col min="3849" max="3852" width="9.140625" style="148"/>
    <col min="3853" max="3853" width="14.85546875" style="148" customWidth="1"/>
    <col min="3854" max="4097" width="9.140625" style="148"/>
    <col min="4098" max="4098" width="71.7109375" style="148" customWidth="1"/>
    <col min="4099" max="4099" width="11.42578125" style="148" bestFit="1" customWidth="1"/>
    <col min="4100" max="4100" width="11.42578125" style="148" customWidth="1"/>
    <col min="4101" max="4102" width="0" style="148" hidden="1" customWidth="1"/>
    <col min="4103" max="4103" width="18.85546875" style="148" customWidth="1"/>
    <col min="4104" max="4104" width="30.5703125" style="148" customWidth="1"/>
    <col min="4105" max="4108" width="9.140625" style="148"/>
    <col min="4109" max="4109" width="14.85546875" style="148" customWidth="1"/>
    <col min="4110" max="4353" width="9.140625" style="148"/>
    <col min="4354" max="4354" width="71.7109375" style="148" customWidth="1"/>
    <col min="4355" max="4355" width="11.42578125" style="148" bestFit="1" customWidth="1"/>
    <col min="4356" max="4356" width="11.42578125" style="148" customWidth="1"/>
    <col min="4357" max="4358" width="0" style="148" hidden="1" customWidth="1"/>
    <col min="4359" max="4359" width="18.85546875" style="148" customWidth="1"/>
    <col min="4360" max="4360" width="30.5703125" style="148" customWidth="1"/>
    <col min="4361" max="4364" width="9.140625" style="148"/>
    <col min="4365" max="4365" width="14.85546875" style="148" customWidth="1"/>
    <col min="4366" max="4609" width="9.140625" style="148"/>
    <col min="4610" max="4610" width="71.7109375" style="148" customWidth="1"/>
    <col min="4611" max="4611" width="11.42578125" style="148" bestFit="1" customWidth="1"/>
    <col min="4612" max="4612" width="11.42578125" style="148" customWidth="1"/>
    <col min="4613" max="4614" width="0" style="148" hidden="1" customWidth="1"/>
    <col min="4615" max="4615" width="18.85546875" style="148" customWidth="1"/>
    <col min="4616" max="4616" width="30.5703125" style="148" customWidth="1"/>
    <col min="4617" max="4620" width="9.140625" style="148"/>
    <col min="4621" max="4621" width="14.85546875" style="148" customWidth="1"/>
    <col min="4622" max="4865" width="9.140625" style="148"/>
    <col min="4866" max="4866" width="71.7109375" style="148" customWidth="1"/>
    <col min="4867" max="4867" width="11.42578125" style="148" bestFit="1" customWidth="1"/>
    <col min="4868" max="4868" width="11.42578125" style="148" customWidth="1"/>
    <col min="4869" max="4870" width="0" style="148" hidden="1" customWidth="1"/>
    <col min="4871" max="4871" width="18.85546875" style="148" customWidth="1"/>
    <col min="4872" max="4872" width="30.5703125" style="148" customWidth="1"/>
    <col min="4873" max="4876" width="9.140625" style="148"/>
    <col min="4877" max="4877" width="14.85546875" style="148" customWidth="1"/>
    <col min="4878" max="5121" width="9.140625" style="148"/>
    <col min="5122" max="5122" width="71.7109375" style="148" customWidth="1"/>
    <col min="5123" max="5123" width="11.42578125" style="148" bestFit="1" customWidth="1"/>
    <col min="5124" max="5124" width="11.42578125" style="148" customWidth="1"/>
    <col min="5125" max="5126" width="0" style="148" hidden="1" customWidth="1"/>
    <col min="5127" max="5127" width="18.85546875" style="148" customWidth="1"/>
    <col min="5128" max="5128" width="30.5703125" style="148" customWidth="1"/>
    <col min="5129" max="5132" width="9.140625" style="148"/>
    <col min="5133" max="5133" width="14.85546875" style="148" customWidth="1"/>
    <col min="5134" max="5377" width="9.140625" style="148"/>
    <col min="5378" max="5378" width="71.7109375" style="148" customWidth="1"/>
    <col min="5379" max="5379" width="11.42578125" style="148" bestFit="1" customWidth="1"/>
    <col min="5380" max="5380" width="11.42578125" style="148" customWidth="1"/>
    <col min="5381" max="5382" width="0" style="148" hidden="1" customWidth="1"/>
    <col min="5383" max="5383" width="18.85546875" style="148" customWidth="1"/>
    <col min="5384" max="5384" width="30.5703125" style="148" customWidth="1"/>
    <col min="5385" max="5388" width="9.140625" style="148"/>
    <col min="5389" max="5389" width="14.85546875" style="148" customWidth="1"/>
    <col min="5390" max="5633" width="9.140625" style="148"/>
    <col min="5634" max="5634" width="71.7109375" style="148" customWidth="1"/>
    <col min="5635" max="5635" width="11.42578125" style="148" bestFit="1" customWidth="1"/>
    <col min="5636" max="5636" width="11.42578125" style="148" customWidth="1"/>
    <col min="5637" max="5638" width="0" style="148" hidden="1" customWidth="1"/>
    <col min="5639" max="5639" width="18.85546875" style="148" customWidth="1"/>
    <col min="5640" max="5640" width="30.5703125" style="148" customWidth="1"/>
    <col min="5641" max="5644" width="9.140625" style="148"/>
    <col min="5645" max="5645" width="14.85546875" style="148" customWidth="1"/>
    <col min="5646" max="5889" width="9.140625" style="148"/>
    <col min="5890" max="5890" width="71.7109375" style="148" customWidth="1"/>
    <col min="5891" max="5891" width="11.42578125" style="148" bestFit="1" customWidth="1"/>
    <col min="5892" max="5892" width="11.42578125" style="148" customWidth="1"/>
    <col min="5893" max="5894" width="0" style="148" hidden="1" customWidth="1"/>
    <col min="5895" max="5895" width="18.85546875" style="148" customWidth="1"/>
    <col min="5896" max="5896" width="30.5703125" style="148" customWidth="1"/>
    <col min="5897" max="5900" width="9.140625" style="148"/>
    <col min="5901" max="5901" width="14.85546875" style="148" customWidth="1"/>
    <col min="5902" max="6145" width="9.140625" style="148"/>
    <col min="6146" max="6146" width="71.7109375" style="148" customWidth="1"/>
    <col min="6147" max="6147" width="11.42578125" style="148" bestFit="1" customWidth="1"/>
    <col min="6148" max="6148" width="11.42578125" style="148" customWidth="1"/>
    <col min="6149" max="6150" width="0" style="148" hidden="1" customWidth="1"/>
    <col min="6151" max="6151" width="18.85546875" style="148" customWidth="1"/>
    <col min="6152" max="6152" width="30.5703125" style="148" customWidth="1"/>
    <col min="6153" max="6156" width="9.140625" style="148"/>
    <col min="6157" max="6157" width="14.85546875" style="148" customWidth="1"/>
    <col min="6158" max="6401" width="9.140625" style="148"/>
    <col min="6402" max="6402" width="71.7109375" style="148" customWidth="1"/>
    <col min="6403" max="6403" width="11.42578125" style="148" bestFit="1" customWidth="1"/>
    <col min="6404" max="6404" width="11.42578125" style="148" customWidth="1"/>
    <col min="6405" max="6406" width="0" style="148" hidden="1" customWidth="1"/>
    <col min="6407" max="6407" width="18.85546875" style="148" customWidth="1"/>
    <col min="6408" max="6408" width="30.5703125" style="148" customWidth="1"/>
    <col min="6409" max="6412" width="9.140625" style="148"/>
    <col min="6413" max="6413" width="14.85546875" style="148" customWidth="1"/>
    <col min="6414" max="6657" width="9.140625" style="148"/>
    <col min="6658" max="6658" width="71.7109375" style="148" customWidth="1"/>
    <col min="6659" max="6659" width="11.42578125" style="148" bestFit="1" customWidth="1"/>
    <col min="6660" max="6660" width="11.42578125" style="148" customWidth="1"/>
    <col min="6661" max="6662" width="0" style="148" hidden="1" customWidth="1"/>
    <col min="6663" max="6663" width="18.85546875" style="148" customWidth="1"/>
    <col min="6664" max="6664" width="30.5703125" style="148" customWidth="1"/>
    <col min="6665" max="6668" width="9.140625" style="148"/>
    <col min="6669" max="6669" width="14.85546875" style="148" customWidth="1"/>
    <col min="6670" max="6913" width="9.140625" style="148"/>
    <col min="6914" max="6914" width="71.7109375" style="148" customWidth="1"/>
    <col min="6915" max="6915" width="11.42578125" style="148" bestFit="1" customWidth="1"/>
    <col min="6916" max="6916" width="11.42578125" style="148" customWidth="1"/>
    <col min="6917" max="6918" width="0" style="148" hidden="1" customWidth="1"/>
    <col min="6919" max="6919" width="18.85546875" style="148" customWidth="1"/>
    <col min="6920" max="6920" width="30.5703125" style="148" customWidth="1"/>
    <col min="6921" max="6924" width="9.140625" style="148"/>
    <col min="6925" max="6925" width="14.85546875" style="148" customWidth="1"/>
    <col min="6926" max="7169" width="9.140625" style="148"/>
    <col min="7170" max="7170" width="71.7109375" style="148" customWidth="1"/>
    <col min="7171" max="7171" width="11.42578125" style="148" bestFit="1" customWidth="1"/>
    <col min="7172" max="7172" width="11.42578125" style="148" customWidth="1"/>
    <col min="7173" max="7174" width="0" style="148" hidden="1" customWidth="1"/>
    <col min="7175" max="7175" width="18.85546875" style="148" customWidth="1"/>
    <col min="7176" max="7176" width="30.5703125" style="148" customWidth="1"/>
    <col min="7177" max="7180" width="9.140625" style="148"/>
    <col min="7181" max="7181" width="14.85546875" style="148" customWidth="1"/>
    <col min="7182" max="7425" width="9.140625" style="148"/>
    <col min="7426" max="7426" width="71.7109375" style="148" customWidth="1"/>
    <col min="7427" max="7427" width="11.42578125" style="148" bestFit="1" customWidth="1"/>
    <col min="7428" max="7428" width="11.42578125" style="148" customWidth="1"/>
    <col min="7429" max="7430" width="0" style="148" hidden="1" customWidth="1"/>
    <col min="7431" max="7431" width="18.85546875" style="148" customWidth="1"/>
    <col min="7432" max="7432" width="30.5703125" style="148" customWidth="1"/>
    <col min="7433" max="7436" width="9.140625" style="148"/>
    <col min="7437" max="7437" width="14.85546875" style="148" customWidth="1"/>
    <col min="7438" max="7681" width="9.140625" style="148"/>
    <col min="7682" max="7682" width="71.7109375" style="148" customWidth="1"/>
    <col min="7683" max="7683" width="11.42578125" style="148" bestFit="1" customWidth="1"/>
    <col min="7684" max="7684" width="11.42578125" style="148" customWidth="1"/>
    <col min="7685" max="7686" width="0" style="148" hidden="1" customWidth="1"/>
    <col min="7687" max="7687" width="18.85546875" style="148" customWidth="1"/>
    <col min="7688" max="7688" width="30.5703125" style="148" customWidth="1"/>
    <col min="7689" max="7692" width="9.140625" style="148"/>
    <col min="7693" max="7693" width="14.85546875" style="148" customWidth="1"/>
    <col min="7694" max="7937" width="9.140625" style="148"/>
    <col min="7938" max="7938" width="71.7109375" style="148" customWidth="1"/>
    <col min="7939" max="7939" width="11.42578125" style="148" bestFit="1" customWidth="1"/>
    <col min="7940" max="7940" width="11.42578125" style="148" customWidth="1"/>
    <col min="7941" max="7942" width="0" style="148" hidden="1" customWidth="1"/>
    <col min="7943" max="7943" width="18.85546875" style="148" customWidth="1"/>
    <col min="7944" max="7944" width="30.5703125" style="148" customWidth="1"/>
    <col min="7945" max="7948" width="9.140625" style="148"/>
    <col min="7949" max="7949" width="14.85546875" style="148" customWidth="1"/>
    <col min="7950" max="8193" width="9.140625" style="148"/>
    <col min="8194" max="8194" width="71.7109375" style="148" customWidth="1"/>
    <col min="8195" max="8195" width="11.42578125" style="148" bestFit="1" customWidth="1"/>
    <col min="8196" max="8196" width="11.42578125" style="148" customWidth="1"/>
    <col min="8197" max="8198" width="0" style="148" hidden="1" customWidth="1"/>
    <col min="8199" max="8199" width="18.85546875" style="148" customWidth="1"/>
    <col min="8200" max="8200" width="30.5703125" style="148" customWidth="1"/>
    <col min="8201" max="8204" width="9.140625" style="148"/>
    <col min="8205" max="8205" width="14.85546875" style="148" customWidth="1"/>
    <col min="8206" max="8449" width="9.140625" style="148"/>
    <col min="8450" max="8450" width="71.7109375" style="148" customWidth="1"/>
    <col min="8451" max="8451" width="11.42578125" style="148" bestFit="1" customWidth="1"/>
    <col min="8452" max="8452" width="11.42578125" style="148" customWidth="1"/>
    <col min="8453" max="8454" width="0" style="148" hidden="1" customWidth="1"/>
    <col min="8455" max="8455" width="18.85546875" style="148" customWidth="1"/>
    <col min="8456" max="8456" width="30.5703125" style="148" customWidth="1"/>
    <col min="8457" max="8460" width="9.140625" style="148"/>
    <col min="8461" max="8461" width="14.85546875" style="148" customWidth="1"/>
    <col min="8462" max="8705" width="9.140625" style="148"/>
    <col min="8706" max="8706" width="71.7109375" style="148" customWidth="1"/>
    <col min="8707" max="8707" width="11.42578125" style="148" bestFit="1" customWidth="1"/>
    <col min="8708" max="8708" width="11.42578125" style="148" customWidth="1"/>
    <col min="8709" max="8710" width="0" style="148" hidden="1" customWidth="1"/>
    <col min="8711" max="8711" width="18.85546875" style="148" customWidth="1"/>
    <col min="8712" max="8712" width="30.5703125" style="148" customWidth="1"/>
    <col min="8713" max="8716" width="9.140625" style="148"/>
    <col min="8717" max="8717" width="14.85546875" style="148" customWidth="1"/>
    <col min="8718" max="8961" width="9.140625" style="148"/>
    <col min="8962" max="8962" width="71.7109375" style="148" customWidth="1"/>
    <col min="8963" max="8963" width="11.42578125" style="148" bestFit="1" customWidth="1"/>
    <col min="8964" max="8964" width="11.42578125" style="148" customWidth="1"/>
    <col min="8965" max="8966" width="0" style="148" hidden="1" customWidth="1"/>
    <col min="8967" max="8967" width="18.85546875" style="148" customWidth="1"/>
    <col min="8968" max="8968" width="30.5703125" style="148" customWidth="1"/>
    <col min="8969" max="8972" width="9.140625" style="148"/>
    <col min="8973" max="8973" width="14.85546875" style="148" customWidth="1"/>
    <col min="8974" max="9217" width="9.140625" style="148"/>
    <col min="9218" max="9218" width="71.7109375" style="148" customWidth="1"/>
    <col min="9219" max="9219" width="11.42578125" style="148" bestFit="1" customWidth="1"/>
    <col min="9220" max="9220" width="11.42578125" style="148" customWidth="1"/>
    <col min="9221" max="9222" width="0" style="148" hidden="1" customWidth="1"/>
    <col min="9223" max="9223" width="18.85546875" style="148" customWidth="1"/>
    <col min="9224" max="9224" width="30.5703125" style="148" customWidth="1"/>
    <col min="9225" max="9228" width="9.140625" style="148"/>
    <col min="9229" max="9229" width="14.85546875" style="148" customWidth="1"/>
    <col min="9230" max="9473" width="9.140625" style="148"/>
    <col min="9474" max="9474" width="71.7109375" style="148" customWidth="1"/>
    <col min="9475" max="9475" width="11.42578125" style="148" bestFit="1" customWidth="1"/>
    <col min="9476" max="9476" width="11.42578125" style="148" customWidth="1"/>
    <col min="9477" max="9478" width="0" style="148" hidden="1" customWidth="1"/>
    <col min="9479" max="9479" width="18.85546875" style="148" customWidth="1"/>
    <col min="9480" max="9480" width="30.5703125" style="148" customWidth="1"/>
    <col min="9481" max="9484" width="9.140625" style="148"/>
    <col min="9485" max="9485" width="14.85546875" style="148" customWidth="1"/>
    <col min="9486" max="9729" width="9.140625" style="148"/>
    <col min="9730" max="9730" width="71.7109375" style="148" customWidth="1"/>
    <col min="9731" max="9731" width="11.42578125" style="148" bestFit="1" customWidth="1"/>
    <col min="9732" max="9732" width="11.42578125" style="148" customWidth="1"/>
    <col min="9733" max="9734" width="0" style="148" hidden="1" customWidth="1"/>
    <col min="9735" max="9735" width="18.85546875" style="148" customWidth="1"/>
    <col min="9736" max="9736" width="30.5703125" style="148" customWidth="1"/>
    <col min="9737" max="9740" width="9.140625" style="148"/>
    <col min="9741" max="9741" width="14.85546875" style="148" customWidth="1"/>
    <col min="9742" max="9985" width="9.140625" style="148"/>
    <col min="9986" max="9986" width="71.7109375" style="148" customWidth="1"/>
    <col min="9987" max="9987" width="11.42578125" style="148" bestFit="1" customWidth="1"/>
    <col min="9988" max="9988" width="11.42578125" style="148" customWidth="1"/>
    <col min="9989" max="9990" width="0" style="148" hidden="1" customWidth="1"/>
    <col min="9991" max="9991" width="18.85546875" style="148" customWidth="1"/>
    <col min="9992" max="9992" width="30.5703125" style="148" customWidth="1"/>
    <col min="9993" max="9996" width="9.140625" style="148"/>
    <col min="9997" max="9997" width="14.85546875" style="148" customWidth="1"/>
    <col min="9998" max="10241" width="9.140625" style="148"/>
    <col min="10242" max="10242" width="71.7109375" style="148" customWidth="1"/>
    <col min="10243" max="10243" width="11.42578125" style="148" bestFit="1" customWidth="1"/>
    <col min="10244" max="10244" width="11.42578125" style="148" customWidth="1"/>
    <col min="10245" max="10246" width="0" style="148" hidden="1" customWidth="1"/>
    <col min="10247" max="10247" width="18.85546875" style="148" customWidth="1"/>
    <col min="10248" max="10248" width="30.5703125" style="148" customWidth="1"/>
    <col min="10249" max="10252" width="9.140625" style="148"/>
    <col min="10253" max="10253" width="14.85546875" style="148" customWidth="1"/>
    <col min="10254" max="10497" width="9.140625" style="148"/>
    <col min="10498" max="10498" width="71.7109375" style="148" customWidth="1"/>
    <col min="10499" max="10499" width="11.42578125" style="148" bestFit="1" customWidth="1"/>
    <col min="10500" max="10500" width="11.42578125" style="148" customWidth="1"/>
    <col min="10501" max="10502" width="0" style="148" hidden="1" customWidth="1"/>
    <col min="10503" max="10503" width="18.85546875" style="148" customWidth="1"/>
    <col min="10504" max="10504" width="30.5703125" style="148" customWidth="1"/>
    <col min="10505" max="10508" width="9.140625" style="148"/>
    <col min="10509" max="10509" width="14.85546875" style="148" customWidth="1"/>
    <col min="10510" max="10753" width="9.140625" style="148"/>
    <col min="10754" max="10754" width="71.7109375" style="148" customWidth="1"/>
    <col min="10755" max="10755" width="11.42578125" style="148" bestFit="1" customWidth="1"/>
    <col min="10756" max="10756" width="11.42578125" style="148" customWidth="1"/>
    <col min="10757" max="10758" width="0" style="148" hidden="1" customWidth="1"/>
    <col min="10759" max="10759" width="18.85546875" style="148" customWidth="1"/>
    <col min="10760" max="10760" width="30.5703125" style="148" customWidth="1"/>
    <col min="10761" max="10764" width="9.140625" style="148"/>
    <col min="10765" max="10765" width="14.85546875" style="148" customWidth="1"/>
    <col min="10766" max="11009" width="9.140625" style="148"/>
    <col min="11010" max="11010" width="71.7109375" style="148" customWidth="1"/>
    <col min="11011" max="11011" width="11.42578125" style="148" bestFit="1" customWidth="1"/>
    <col min="11012" max="11012" width="11.42578125" style="148" customWidth="1"/>
    <col min="11013" max="11014" width="0" style="148" hidden="1" customWidth="1"/>
    <col min="11015" max="11015" width="18.85546875" style="148" customWidth="1"/>
    <col min="11016" max="11016" width="30.5703125" style="148" customWidth="1"/>
    <col min="11017" max="11020" width="9.140625" style="148"/>
    <col min="11021" max="11021" width="14.85546875" style="148" customWidth="1"/>
    <col min="11022" max="11265" width="9.140625" style="148"/>
    <col min="11266" max="11266" width="71.7109375" style="148" customWidth="1"/>
    <col min="11267" max="11267" width="11.42578125" style="148" bestFit="1" customWidth="1"/>
    <col min="11268" max="11268" width="11.42578125" style="148" customWidth="1"/>
    <col min="11269" max="11270" width="0" style="148" hidden="1" customWidth="1"/>
    <col min="11271" max="11271" width="18.85546875" style="148" customWidth="1"/>
    <col min="11272" max="11272" width="30.5703125" style="148" customWidth="1"/>
    <col min="11273" max="11276" width="9.140625" style="148"/>
    <col min="11277" max="11277" width="14.85546875" style="148" customWidth="1"/>
    <col min="11278" max="11521" width="9.140625" style="148"/>
    <col min="11522" max="11522" width="71.7109375" style="148" customWidth="1"/>
    <col min="11523" max="11523" width="11.42578125" style="148" bestFit="1" customWidth="1"/>
    <col min="11524" max="11524" width="11.42578125" style="148" customWidth="1"/>
    <col min="11525" max="11526" width="0" style="148" hidden="1" customWidth="1"/>
    <col min="11527" max="11527" width="18.85546875" style="148" customWidth="1"/>
    <col min="11528" max="11528" width="30.5703125" style="148" customWidth="1"/>
    <col min="11529" max="11532" width="9.140625" style="148"/>
    <col min="11533" max="11533" width="14.85546875" style="148" customWidth="1"/>
    <col min="11534" max="11777" width="9.140625" style="148"/>
    <col min="11778" max="11778" width="71.7109375" style="148" customWidth="1"/>
    <col min="11779" max="11779" width="11.42578125" style="148" bestFit="1" customWidth="1"/>
    <col min="11780" max="11780" width="11.42578125" style="148" customWidth="1"/>
    <col min="11781" max="11782" width="0" style="148" hidden="1" customWidth="1"/>
    <col min="11783" max="11783" width="18.85546875" style="148" customWidth="1"/>
    <col min="11784" max="11784" width="30.5703125" style="148" customWidth="1"/>
    <col min="11785" max="11788" width="9.140625" style="148"/>
    <col min="11789" max="11789" width="14.85546875" style="148" customWidth="1"/>
    <col min="11790" max="12033" width="9.140625" style="148"/>
    <col min="12034" max="12034" width="71.7109375" style="148" customWidth="1"/>
    <col min="12035" max="12035" width="11.42578125" style="148" bestFit="1" customWidth="1"/>
    <col min="12036" max="12036" width="11.42578125" style="148" customWidth="1"/>
    <col min="12037" max="12038" width="0" style="148" hidden="1" customWidth="1"/>
    <col min="12039" max="12039" width="18.85546875" style="148" customWidth="1"/>
    <col min="12040" max="12040" width="30.5703125" style="148" customWidth="1"/>
    <col min="12041" max="12044" width="9.140625" style="148"/>
    <col min="12045" max="12045" width="14.85546875" style="148" customWidth="1"/>
    <col min="12046" max="12289" width="9.140625" style="148"/>
    <col min="12290" max="12290" width="71.7109375" style="148" customWidth="1"/>
    <col min="12291" max="12291" width="11.42578125" style="148" bestFit="1" customWidth="1"/>
    <col min="12292" max="12292" width="11.42578125" style="148" customWidth="1"/>
    <col min="12293" max="12294" width="0" style="148" hidden="1" customWidth="1"/>
    <col min="12295" max="12295" width="18.85546875" style="148" customWidth="1"/>
    <col min="12296" max="12296" width="30.5703125" style="148" customWidth="1"/>
    <col min="12297" max="12300" width="9.140625" style="148"/>
    <col min="12301" max="12301" width="14.85546875" style="148" customWidth="1"/>
    <col min="12302" max="12545" width="9.140625" style="148"/>
    <col min="12546" max="12546" width="71.7109375" style="148" customWidth="1"/>
    <col min="12547" max="12547" width="11.42578125" style="148" bestFit="1" customWidth="1"/>
    <col min="12548" max="12548" width="11.42578125" style="148" customWidth="1"/>
    <col min="12549" max="12550" width="0" style="148" hidden="1" customWidth="1"/>
    <col min="12551" max="12551" width="18.85546875" style="148" customWidth="1"/>
    <col min="12552" max="12552" width="30.5703125" style="148" customWidth="1"/>
    <col min="12553" max="12556" width="9.140625" style="148"/>
    <col min="12557" max="12557" width="14.85546875" style="148" customWidth="1"/>
    <col min="12558" max="12801" width="9.140625" style="148"/>
    <col min="12802" max="12802" width="71.7109375" style="148" customWidth="1"/>
    <col min="12803" max="12803" width="11.42578125" style="148" bestFit="1" customWidth="1"/>
    <col min="12804" max="12804" width="11.42578125" style="148" customWidth="1"/>
    <col min="12805" max="12806" width="0" style="148" hidden="1" customWidth="1"/>
    <col min="12807" max="12807" width="18.85546875" style="148" customWidth="1"/>
    <col min="12808" max="12808" width="30.5703125" style="148" customWidth="1"/>
    <col min="12809" max="12812" width="9.140625" style="148"/>
    <col min="12813" max="12813" width="14.85546875" style="148" customWidth="1"/>
    <col min="12814" max="13057" width="9.140625" style="148"/>
    <col min="13058" max="13058" width="71.7109375" style="148" customWidth="1"/>
    <col min="13059" max="13059" width="11.42578125" style="148" bestFit="1" customWidth="1"/>
    <col min="13060" max="13060" width="11.42578125" style="148" customWidth="1"/>
    <col min="13061" max="13062" width="0" style="148" hidden="1" customWidth="1"/>
    <col min="13063" max="13063" width="18.85546875" style="148" customWidth="1"/>
    <col min="13064" max="13064" width="30.5703125" style="148" customWidth="1"/>
    <col min="13065" max="13068" width="9.140625" style="148"/>
    <col min="13069" max="13069" width="14.85546875" style="148" customWidth="1"/>
    <col min="13070" max="13313" width="9.140625" style="148"/>
    <col min="13314" max="13314" width="71.7109375" style="148" customWidth="1"/>
    <col min="13315" max="13315" width="11.42578125" style="148" bestFit="1" customWidth="1"/>
    <col min="13316" max="13316" width="11.42578125" style="148" customWidth="1"/>
    <col min="13317" max="13318" width="0" style="148" hidden="1" customWidth="1"/>
    <col min="13319" max="13319" width="18.85546875" style="148" customWidth="1"/>
    <col min="13320" max="13320" width="30.5703125" style="148" customWidth="1"/>
    <col min="13321" max="13324" width="9.140625" style="148"/>
    <col min="13325" max="13325" width="14.85546875" style="148" customWidth="1"/>
    <col min="13326" max="13569" width="9.140625" style="148"/>
    <col min="13570" max="13570" width="71.7109375" style="148" customWidth="1"/>
    <col min="13571" max="13571" width="11.42578125" style="148" bestFit="1" customWidth="1"/>
    <col min="13572" max="13572" width="11.42578125" style="148" customWidth="1"/>
    <col min="13573" max="13574" width="0" style="148" hidden="1" customWidth="1"/>
    <col min="13575" max="13575" width="18.85546875" style="148" customWidth="1"/>
    <col min="13576" max="13576" width="30.5703125" style="148" customWidth="1"/>
    <col min="13577" max="13580" width="9.140625" style="148"/>
    <col min="13581" max="13581" width="14.85546875" style="148" customWidth="1"/>
    <col min="13582" max="13825" width="9.140625" style="148"/>
    <col min="13826" max="13826" width="71.7109375" style="148" customWidth="1"/>
    <col min="13827" max="13827" width="11.42578125" style="148" bestFit="1" customWidth="1"/>
    <col min="13828" max="13828" width="11.42578125" style="148" customWidth="1"/>
    <col min="13829" max="13830" width="0" style="148" hidden="1" customWidth="1"/>
    <col min="13831" max="13831" width="18.85546875" style="148" customWidth="1"/>
    <col min="13832" max="13832" width="30.5703125" style="148" customWidth="1"/>
    <col min="13833" max="13836" width="9.140625" style="148"/>
    <col min="13837" max="13837" width="14.85546875" style="148" customWidth="1"/>
    <col min="13838" max="14081" width="9.140625" style="148"/>
    <col min="14082" max="14082" width="71.7109375" style="148" customWidth="1"/>
    <col min="14083" max="14083" width="11.42578125" style="148" bestFit="1" customWidth="1"/>
    <col min="14084" max="14084" width="11.42578125" style="148" customWidth="1"/>
    <col min="14085" max="14086" width="0" style="148" hidden="1" customWidth="1"/>
    <col min="14087" max="14087" width="18.85546875" style="148" customWidth="1"/>
    <col min="14088" max="14088" width="30.5703125" style="148" customWidth="1"/>
    <col min="14089" max="14092" width="9.140625" style="148"/>
    <col min="14093" max="14093" width="14.85546875" style="148" customWidth="1"/>
    <col min="14094" max="14337" width="9.140625" style="148"/>
    <col min="14338" max="14338" width="71.7109375" style="148" customWidth="1"/>
    <col min="14339" max="14339" width="11.42578125" style="148" bestFit="1" customWidth="1"/>
    <col min="14340" max="14340" width="11.42578125" style="148" customWidth="1"/>
    <col min="14341" max="14342" width="0" style="148" hidden="1" customWidth="1"/>
    <col min="14343" max="14343" width="18.85546875" style="148" customWidth="1"/>
    <col min="14344" max="14344" width="30.5703125" style="148" customWidth="1"/>
    <col min="14345" max="14348" width="9.140625" style="148"/>
    <col min="14349" max="14349" width="14.85546875" style="148" customWidth="1"/>
    <col min="14350" max="14593" width="9.140625" style="148"/>
    <col min="14594" max="14594" width="71.7109375" style="148" customWidth="1"/>
    <col min="14595" max="14595" width="11.42578125" style="148" bestFit="1" customWidth="1"/>
    <col min="14596" max="14596" width="11.42578125" style="148" customWidth="1"/>
    <col min="14597" max="14598" width="0" style="148" hidden="1" customWidth="1"/>
    <col min="14599" max="14599" width="18.85546875" style="148" customWidth="1"/>
    <col min="14600" max="14600" width="30.5703125" style="148" customWidth="1"/>
    <col min="14601" max="14604" width="9.140625" style="148"/>
    <col min="14605" max="14605" width="14.85546875" style="148" customWidth="1"/>
    <col min="14606" max="14849" width="9.140625" style="148"/>
    <col min="14850" max="14850" width="71.7109375" style="148" customWidth="1"/>
    <col min="14851" max="14851" width="11.42578125" style="148" bestFit="1" customWidth="1"/>
    <col min="14852" max="14852" width="11.42578125" style="148" customWidth="1"/>
    <col min="14853" max="14854" width="0" style="148" hidden="1" customWidth="1"/>
    <col min="14855" max="14855" width="18.85546875" style="148" customWidth="1"/>
    <col min="14856" max="14856" width="30.5703125" style="148" customWidth="1"/>
    <col min="14857" max="14860" width="9.140625" style="148"/>
    <col min="14861" max="14861" width="14.85546875" style="148" customWidth="1"/>
    <col min="14862" max="15105" width="9.140625" style="148"/>
    <col min="15106" max="15106" width="71.7109375" style="148" customWidth="1"/>
    <col min="15107" max="15107" width="11.42578125" style="148" bestFit="1" customWidth="1"/>
    <col min="15108" max="15108" width="11.42578125" style="148" customWidth="1"/>
    <col min="15109" max="15110" width="0" style="148" hidden="1" customWidth="1"/>
    <col min="15111" max="15111" width="18.85546875" style="148" customWidth="1"/>
    <col min="15112" max="15112" width="30.5703125" style="148" customWidth="1"/>
    <col min="15113" max="15116" width="9.140625" style="148"/>
    <col min="15117" max="15117" width="14.85546875" style="148" customWidth="1"/>
    <col min="15118" max="15361" width="9.140625" style="148"/>
    <col min="15362" max="15362" width="71.7109375" style="148" customWidth="1"/>
    <col min="15363" max="15363" width="11.42578125" style="148" bestFit="1" customWidth="1"/>
    <col min="15364" max="15364" width="11.42578125" style="148" customWidth="1"/>
    <col min="15365" max="15366" width="0" style="148" hidden="1" customWidth="1"/>
    <col min="15367" max="15367" width="18.85546875" style="148" customWidth="1"/>
    <col min="15368" max="15368" width="30.5703125" style="148" customWidth="1"/>
    <col min="15369" max="15372" width="9.140625" style="148"/>
    <col min="15373" max="15373" width="14.85546875" style="148" customWidth="1"/>
    <col min="15374" max="15617" width="9.140625" style="148"/>
    <col min="15618" max="15618" width="71.7109375" style="148" customWidth="1"/>
    <col min="15619" max="15619" width="11.42578125" style="148" bestFit="1" customWidth="1"/>
    <col min="15620" max="15620" width="11.42578125" style="148" customWidth="1"/>
    <col min="15621" max="15622" width="0" style="148" hidden="1" customWidth="1"/>
    <col min="15623" max="15623" width="18.85546875" style="148" customWidth="1"/>
    <col min="15624" max="15624" width="30.5703125" style="148" customWidth="1"/>
    <col min="15625" max="15628" width="9.140625" style="148"/>
    <col min="15629" max="15629" width="14.85546875" style="148" customWidth="1"/>
    <col min="15630" max="15873" width="9.140625" style="148"/>
    <col min="15874" max="15874" width="71.7109375" style="148" customWidth="1"/>
    <col min="15875" max="15875" width="11.42578125" style="148" bestFit="1" customWidth="1"/>
    <col min="15876" max="15876" width="11.42578125" style="148" customWidth="1"/>
    <col min="15877" max="15878" width="0" style="148" hidden="1" customWidth="1"/>
    <col min="15879" max="15879" width="18.85546875" style="148" customWidth="1"/>
    <col min="15880" max="15880" width="30.5703125" style="148" customWidth="1"/>
    <col min="15881" max="15884" width="9.140625" style="148"/>
    <col min="15885" max="15885" width="14.85546875" style="148" customWidth="1"/>
    <col min="15886" max="16129" width="9.140625" style="148"/>
    <col min="16130" max="16130" width="71.7109375" style="148" customWidth="1"/>
    <col min="16131" max="16131" width="11.42578125" style="148" bestFit="1" customWidth="1"/>
    <col min="16132" max="16132" width="11.42578125" style="148" customWidth="1"/>
    <col min="16133" max="16134" width="0" style="148" hidden="1" customWidth="1"/>
    <col min="16135" max="16135" width="18.85546875" style="148" customWidth="1"/>
    <col min="16136" max="16136" width="30.5703125" style="148" customWidth="1"/>
    <col min="16137" max="16140" width="9.140625" style="148"/>
    <col min="16141" max="16141" width="14.85546875" style="148" customWidth="1"/>
    <col min="16142" max="16384" width="9.140625" style="148"/>
  </cols>
  <sheetData>
    <row r="1" spans="1:12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2">
      <c r="A2" s="147"/>
      <c r="B2" s="147"/>
      <c r="C2" s="147"/>
      <c r="D2" s="147"/>
      <c r="E2" s="147"/>
      <c r="F2" s="147"/>
      <c r="G2" s="147"/>
      <c r="H2" s="123" t="s">
        <v>247</v>
      </c>
      <c r="I2" s="147"/>
      <c r="J2" s="147"/>
    </row>
    <row r="3" spans="1:12">
      <c r="A3" s="147"/>
      <c r="B3" s="147"/>
      <c r="C3" s="147"/>
      <c r="D3" s="147"/>
      <c r="E3" s="147"/>
      <c r="F3" s="147"/>
      <c r="G3" s="147"/>
      <c r="H3" s="123" t="s">
        <v>56</v>
      </c>
      <c r="I3" s="147"/>
      <c r="J3" s="147"/>
    </row>
    <row r="4" spans="1:12">
      <c r="A4" s="147"/>
      <c r="B4" s="147"/>
      <c r="C4" s="147"/>
      <c r="D4" s="147"/>
      <c r="E4" s="147"/>
      <c r="F4" s="147"/>
      <c r="G4" s="147"/>
      <c r="H4" s="123" t="s">
        <v>248</v>
      </c>
      <c r="I4" s="147"/>
      <c r="J4" s="147"/>
    </row>
    <row r="5" spans="1:12">
      <c r="A5" s="147"/>
      <c r="B5" s="147"/>
      <c r="C5" s="147"/>
      <c r="D5" s="147"/>
      <c r="E5" s="147"/>
      <c r="F5" s="147"/>
      <c r="G5" s="147"/>
      <c r="H5" s="123"/>
      <c r="I5" s="147"/>
      <c r="J5" s="147"/>
    </row>
    <row r="6" spans="1:12" ht="15.75" customHeight="1">
      <c r="A6" s="544" t="s">
        <v>297</v>
      </c>
      <c r="B6" s="544"/>
      <c r="C6" s="544"/>
      <c r="D6" s="544"/>
      <c r="E6" s="544"/>
      <c r="F6" s="544"/>
      <c r="G6" s="544"/>
      <c r="H6" s="544"/>
      <c r="I6" s="149"/>
      <c r="J6" s="149"/>
      <c r="K6" s="150"/>
      <c r="L6" s="150"/>
    </row>
    <row r="7" spans="1:12" ht="17.25" customHeight="1">
      <c r="A7" s="149"/>
      <c r="B7" s="544"/>
      <c r="C7" s="544"/>
      <c r="D7" s="544"/>
      <c r="E7" s="544"/>
      <c r="F7" s="544"/>
      <c r="G7" s="544"/>
      <c r="H7" s="544"/>
      <c r="I7" s="149"/>
      <c r="J7" s="149"/>
      <c r="K7" s="150"/>
      <c r="L7" s="150"/>
    </row>
    <row r="8" spans="1:12">
      <c r="A8" s="147"/>
      <c r="B8" s="147"/>
      <c r="C8" s="147"/>
      <c r="D8" s="147"/>
      <c r="E8" s="147"/>
      <c r="F8" s="147"/>
      <c r="G8" s="147"/>
      <c r="H8" s="123" t="s">
        <v>54</v>
      </c>
      <c r="I8" s="147"/>
      <c r="J8" s="147"/>
    </row>
    <row r="9" spans="1:12">
      <c r="A9" s="147"/>
      <c r="B9" s="147"/>
      <c r="C9" s="147"/>
      <c r="D9" s="147"/>
      <c r="E9" s="147"/>
      <c r="F9" s="147"/>
      <c r="G9" s="147"/>
      <c r="H9" s="123" t="s">
        <v>249</v>
      </c>
      <c r="I9" s="147"/>
      <c r="J9" s="147"/>
    </row>
    <row r="10" spans="1:12">
      <c r="A10" s="147"/>
      <c r="B10" s="147"/>
      <c r="C10" s="147"/>
      <c r="D10" s="147"/>
      <c r="E10" s="147"/>
      <c r="F10" s="147"/>
      <c r="G10" s="147"/>
      <c r="H10" s="123" t="s">
        <v>250</v>
      </c>
      <c r="I10" s="147"/>
      <c r="J10" s="147"/>
    </row>
    <row r="11" spans="1:12">
      <c r="A11" s="147"/>
      <c r="B11" s="147"/>
      <c r="C11" s="147"/>
      <c r="D11" s="147"/>
      <c r="E11" s="147"/>
      <c r="F11" s="147"/>
      <c r="G11" s="147"/>
      <c r="H11" s="151" t="s">
        <v>108</v>
      </c>
      <c r="I11" s="147"/>
      <c r="J11" s="147"/>
    </row>
    <row r="12" spans="1:12">
      <c r="A12" s="147"/>
      <c r="B12" s="147"/>
      <c r="C12" s="147"/>
      <c r="D12" s="147"/>
      <c r="E12" s="147"/>
      <c r="F12" s="147"/>
      <c r="G12" s="147"/>
      <c r="H12" s="123" t="s">
        <v>518</v>
      </c>
      <c r="I12" s="147"/>
      <c r="J12" s="147"/>
    </row>
    <row r="13" spans="1:12">
      <c r="A13" s="147"/>
      <c r="B13" s="147"/>
      <c r="C13" s="147"/>
      <c r="D13" s="147"/>
      <c r="E13" s="147"/>
      <c r="F13" s="147"/>
      <c r="G13" s="147"/>
      <c r="H13" s="123" t="s">
        <v>50</v>
      </c>
      <c r="I13" s="147"/>
      <c r="J13" s="147"/>
    </row>
    <row r="14" spans="1:12">
      <c r="A14" s="153"/>
      <c r="B14" s="153"/>
      <c r="C14" s="154"/>
      <c r="D14" s="154"/>
      <c r="E14" s="154"/>
      <c r="F14" s="154"/>
      <c r="G14" s="154"/>
      <c r="H14" s="154"/>
      <c r="I14" s="154"/>
      <c r="J14" s="154"/>
      <c r="L14" s="152"/>
    </row>
    <row r="15" spans="1:12" ht="16.5" thickBot="1">
      <c r="A15" s="153"/>
      <c r="B15" s="153"/>
      <c r="C15" s="154"/>
      <c r="D15" s="154"/>
      <c r="E15" s="154"/>
      <c r="F15" s="154"/>
      <c r="G15" s="154"/>
      <c r="H15" s="154"/>
      <c r="I15" s="154"/>
      <c r="J15" s="154"/>
      <c r="L15" s="152"/>
    </row>
    <row r="16" spans="1:12" ht="28.5" customHeight="1">
      <c r="A16" s="545" t="s">
        <v>251</v>
      </c>
      <c r="B16" s="548" t="s">
        <v>252</v>
      </c>
      <c r="C16" s="551" t="s">
        <v>253</v>
      </c>
      <c r="D16" s="551"/>
      <c r="E16" s="551"/>
      <c r="F16" s="551"/>
      <c r="G16" s="553" t="s">
        <v>254</v>
      </c>
      <c r="H16" s="556" t="s">
        <v>255</v>
      </c>
      <c r="I16" s="147"/>
      <c r="J16" s="147"/>
    </row>
    <row r="17" spans="1:10" ht="28.5" customHeight="1">
      <c r="A17" s="546"/>
      <c r="B17" s="549"/>
      <c r="C17" s="552"/>
      <c r="D17" s="552"/>
      <c r="E17" s="552"/>
      <c r="F17" s="552"/>
      <c r="G17" s="554"/>
      <c r="H17" s="557"/>
      <c r="I17" s="147"/>
      <c r="J17" s="147"/>
    </row>
    <row r="18" spans="1:10" ht="42.75">
      <c r="A18" s="547"/>
      <c r="B18" s="550"/>
      <c r="C18" s="155" t="s">
        <v>256</v>
      </c>
      <c r="D18" s="155" t="s">
        <v>257</v>
      </c>
      <c r="E18" s="155" t="s">
        <v>256</v>
      </c>
      <c r="F18" s="155" t="s">
        <v>257</v>
      </c>
      <c r="G18" s="555"/>
      <c r="H18" s="558"/>
      <c r="I18" s="147"/>
      <c r="J18" s="147"/>
    </row>
    <row r="19" spans="1:10">
      <c r="A19" s="156">
        <v>1</v>
      </c>
      <c r="B19" s="157">
        <v>2</v>
      </c>
      <c r="C19" s="155">
        <v>3</v>
      </c>
      <c r="D19" s="155">
        <v>4</v>
      </c>
      <c r="E19" s="155"/>
      <c r="F19" s="155"/>
      <c r="G19" s="158">
        <v>5</v>
      </c>
      <c r="H19" s="159">
        <v>6</v>
      </c>
      <c r="I19" s="147"/>
      <c r="J19" s="147"/>
    </row>
    <row r="20" spans="1:10">
      <c r="A20" s="160">
        <v>1</v>
      </c>
      <c r="B20" s="161" t="s">
        <v>258</v>
      </c>
      <c r="C20" s="162"/>
      <c r="D20" s="162"/>
      <c r="E20" s="162"/>
      <c r="F20" s="162"/>
      <c r="G20" s="162"/>
      <c r="H20" s="163"/>
      <c r="I20" s="147"/>
      <c r="J20" s="147"/>
    </row>
    <row r="21" spans="1:10">
      <c r="A21" s="164" t="s">
        <v>31</v>
      </c>
      <c r="B21" s="165" t="s">
        <v>259</v>
      </c>
      <c r="C21" s="162" t="s">
        <v>241</v>
      </c>
      <c r="D21" s="162" t="s">
        <v>241</v>
      </c>
      <c r="E21" s="162"/>
      <c r="F21" s="162"/>
      <c r="G21" s="162"/>
      <c r="H21" s="163"/>
      <c r="I21" s="147"/>
      <c r="J21" s="147"/>
    </row>
    <row r="22" spans="1:10" s="169" customFormat="1">
      <c r="A22" s="164" t="s">
        <v>25</v>
      </c>
      <c r="B22" s="165" t="s">
        <v>260</v>
      </c>
      <c r="C22" s="166" t="s">
        <v>241</v>
      </c>
      <c r="D22" s="166" t="s">
        <v>241</v>
      </c>
      <c r="E22" s="166"/>
      <c r="F22" s="166"/>
      <c r="G22" s="166"/>
      <c r="H22" s="167"/>
      <c r="I22" s="168"/>
      <c r="J22" s="168"/>
    </row>
    <row r="23" spans="1:10" s="169" customFormat="1" ht="21.75" customHeight="1">
      <c r="A23" s="164" t="s">
        <v>23</v>
      </c>
      <c r="B23" s="170" t="s">
        <v>261</v>
      </c>
      <c r="C23" s="178" t="s">
        <v>299</v>
      </c>
      <c r="D23" s="178" t="s">
        <v>299</v>
      </c>
      <c r="E23" s="162"/>
      <c r="F23" s="162"/>
      <c r="G23" s="162">
        <v>100</v>
      </c>
      <c r="H23" s="171"/>
      <c r="I23" s="168"/>
      <c r="J23" s="168"/>
    </row>
    <row r="24" spans="1:10" s="169" customFormat="1" ht="34.5" customHeight="1">
      <c r="A24" s="164" t="s">
        <v>21</v>
      </c>
      <c r="B24" s="170" t="s">
        <v>262</v>
      </c>
      <c r="C24" s="162" t="s">
        <v>241</v>
      </c>
      <c r="D24" s="162" t="s">
        <v>241</v>
      </c>
      <c r="E24" s="162"/>
      <c r="F24" s="162"/>
      <c r="G24" s="162"/>
      <c r="H24" s="171"/>
      <c r="I24" s="168"/>
      <c r="J24" s="168"/>
    </row>
    <row r="25" spans="1:10" s="169" customFormat="1" ht="18" customHeight="1">
      <c r="A25" s="164" t="s">
        <v>263</v>
      </c>
      <c r="B25" s="170" t="s">
        <v>264</v>
      </c>
      <c r="C25" s="162" t="s">
        <v>300</v>
      </c>
      <c r="D25" s="162" t="s">
        <v>300</v>
      </c>
      <c r="E25" s="162"/>
      <c r="F25" s="162"/>
      <c r="G25" s="162">
        <v>100</v>
      </c>
      <c r="H25" s="171"/>
      <c r="I25" s="168"/>
      <c r="J25" s="168"/>
    </row>
    <row r="26" spans="1:10" s="169" customFormat="1">
      <c r="A26" s="164" t="s">
        <v>265</v>
      </c>
      <c r="B26" s="170" t="s">
        <v>266</v>
      </c>
      <c r="C26" s="162" t="s">
        <v>300</v>
      </c>
      <c r="D26" s="162" t="s">
        <v>300</v>
      </c>
      <c r="E26" s="162"/>
      <c r="F26" s="162"/>
      <c r="G26" s="162">
        <v>100</v>
      </c>
      <c r="H26" s="171"/>
      <c r="I26" s="168"/>
      <c r="J26" s="168"/>
    </row>
    <row r="27" spans="1:10" s="169" customFormat="1">
      <c r="A27" s="164">
        <v>2</v>
      </c>
      <c r="B27" s="172" t="s">
        <v>267</v>
      </c>
      <c r="C27" s="162"/>
      <c r="D27" s="162"/>
      <c r="E27" s="162"/>
      <c r="F27" s="162"/>
      <c r="G27" s="162"/>
      <c r="H27" s="171"/>
      <c r="I27" s="168"/>
      <c r="J27" s="168"/>
    </row>
    <row r="28" spans="1:10" s="169" customFormat="1">
      <c r="A28" s="164" t="s">
        <v>17</v>
      </c>
      <c r="B28" s="170" t="s">
        <v>268</v>
      </c>
      <c r="C28" s="162" t="s">
        <v>300</v>
      </c>
      <c r="D28" s="162" t="s">
        <v>300</v>
      </c>
      <c r="E28" s="162"/>
      <c r="F28" s="162"/>
      <c r="G28" s="162">
        <v>100</v>
      </c>
      <c r="H28" s="171"/>
      <c r="I28" s="168"/>
      <c r="J28" s="168"/>
    </row>
    <row r="29" spans="1:10" s="169" customFormat="1" ht="30">
      <c r="A29" s="164" t="s">
        <v>14</v>
      </c>
      <c r="B29" s="170" t="s">
        <v>269</v>
      </c>
      <c r="C29" s="162" t="s">
        <v>241</v>
      </c>
      <c r="D29" s="162" t="s">
        <v>241</v>
      </c>
      <c r="E29" s="162"/>
      <c r="F29" s="162"/>
      <c r="G29" s="162"/>
      <c r="H29" s="171"/>
      <c r="I29" s="168"/>
      <c r="J29" s="168"/>
    </row>
    <row r="30" spans="1:10" s="169" customFormat="1">
      <c r="A30" s="164" t="s">
        <v>270</v>
      </c>
      <c r="B30" s="170" t="s">
        <v>271</v>
      </c>
      <c r="C30" s="162" t="s">
        <v>241</v>
      </c>
      <c r="D30" s="162" t="s">
        <v>241</v>
      </c>
      <c r="E30" s="162"/>
      <c r="F30" s="162"/>
      <c r="G30" s="162"/>
      <c r="H30" s="171"/>
      <c r="I30" s="168"/>
      <c r="J30" s="168"/>
    </row>
    <row r="31" spans="1:10" s="169" customFormat="1" ht="28.5">
      <c r="A31" s="164">
        <v>3</v>
      </c>
      <c r="B31" s="172" t="s">
        <v>272</v>
      </c>
      <c r="C31" s="162"/>
      <c r="D31" s="162"/>
      <c r="E31" s="162"/>
      <c r="F31" s="162"/>
      <c r="G31" s="162"/>
      <c r="H31" s="171"/>
      <c r="I31" s="168"/>
      <c r="J31" s="168"/>
    </row>
    <row r="32" spans="1:10" s="169" customFormat="1">
      <c r="A32" s="164" t="s">
        <v>73</v>
      </c>
      <c r="B32" s="170" t="s">
        <v>273</v>
      </c>
      <c r="C32" s="162" t="s">
        <v>300</v>
      </c>
      <c r="D32" s="162" t="s">
        <v>300</v>
      </c>
      <c r="E32" s="162"/>
      <c r="F32" s="162"/>
      <c r="G32" s="162">
        <v>100</v>
      </c>
      <c r="H32" s="171"/>
      <c r="I32" s="168"/>
      <c r="J32" s="168"/>
    </row>
    <row r="33" spans="1:10" s="169" customFormat="1">
      <c r="A33" s="164" t="s">
        <v>274</v>
      </c>
      <c r="B33" s="170" t="s">
        <v>275</v>
      </c>
      <c r="C33" s="162" t="s">
        <v>300</v>
      </c>
      <c r="D33" s="162" t="s">
        <v>300</v>
      </c>
      <c r="E33" s="162"/>
      <c r="F33" s="162"/>
      <c r="G33" s="162">
        <v>100</v>
      </c>
      <c r="H33" s="171"/>
      <c r="I33" s="168"/>
      <c r="J33" s="168"/>
    </row>
    <row r="34" spans="1:10" s="169" customFormat="1">
      <c r="A34" s="164" t="s">
        <v>276</v>
      </c>
      <c r="B34" s="170" t="s">
        <v>277</v>
      </c>
      <c r="C34" s="162" t="s">
        <v>301</v>
      </c>
      <c r="D34" s="162" t="s">
        <v>301</v>
      </c>
      <c r="E34" s="162"/>
      <c r="F34" s="162"/>
      <c r="G34" s="162">
        <v>100</v>
      </c>
      <c r="H34" s="171"/>
      <c r="I34" s="168"/>
      <c r="J34" s="168"/>
    </row>
    <row r="35" spans="1:10" s="169" customFormat="1">
      <c r="A35" s="164" t="s">
        <v>278</v>
      </c>
      <c r="B35" s="170" t="s">
        <v>279</v>
      </c>
      <c r="C35" s="162"/>
      <c r="D35" s="162"/>
      <c r="E35" s="162"/>
      <c r="F35" s="162"/>
      <c r="G35" s="162"/>
      <c r="H35" s="171"/>
      <c r="I35" s="168"/>
      <c r="J35" s="168"/>
    </row>
    <row r="36" spans="1:10" s="169" customFormat="1">
      <c r="A36" s="164" t="s">
        <v>280</v>
      </c>
      <c r="B36" s="170" t="s">
        <v>281</v>
      </c>
      <c r="C36" s="162"/>
      <c r="D36" s="162" t="s">
        <v>301</v>
      </c>
      <c r="E36" s="162"/>
      <c r="F36" s="162"/>
      <c r="G36" s="162">
        <v>100</v>
      </c>
      <c r="H36" s="171"/>
      <c r="I36" s="168"/>
      <c r="J36" s="168"/>
    </row>
    <row r="37" spans="1:10" s="169" customFormat="1">
      <c r="A37" s="164">
        <v>4</v>
      </c>
      <c r="B37" s="172" t="s">
        <v>282</v>
      </c>
      <c r="C37" s="162"/>
      <c r="D37" s="162"/>
      <c r="E37" s="162"/>
      <c r="F37" s="162"/>
      <c r="G37" s="162"/>
      <c r="H37" s="171"/>
      <c r="I37" s="168"/>
      <c r="J37" s="168"/>
    </row>
    <row r="38" spans="1:10" s="169" customFormat="1">
      <c r="A38" s="164" t="s">
        <v>283</v>
      </c>
      <c r="B38" s="170" t="s">
        <v>284</v>
      </c>
      <c r="C38" s="162" t="s">
        <v>301</v>
      </c>
      <c r="D38" s="162" t="s">
        <v>301</v>
      </c>
      <c r="E38" s="162"/>
      <c r="F38" s="162"/>
      <c r="G38" s="162">
        <v>100</v>
      </c>
      <c r="H38" s="171"/>
      <c r="I38" s="168"/>
      <c r="J38" s="168"/>
    </row>
    <row r="39" spans="1:10" s="169" customFormat="1" ht="30">
      <c r="A39" s="164" t="s">
        <v>285</v>
      </c>
      <c r="B39" s="170" t="s">
        <v>286</v>
      </c>
      <c r="C39" s="162"/>
      <c r="D39" s="162"/>
      <c r="E39" s="162"/>
      <c r="F39" s="162"/>
      <c r="G39" s="162"/>
      <c r="H39" s="171"/>
      <c r="I39" s="168"/>
      <c r="J39" s="168"/>
    </row>
    <row r="40" spans="1:10" s="169" customFormat="1" ht="16.5" thickBot="1">
      <c r="A40" s="173" t="s">
        <v>287</v>
      </c>
      <c r="B40" s="174" t="s">
        <v>288</v>
      </c>
      <c r="C40" s="162" t="s">
        <v>301</v>
      </c>
      <c r="D40" s="162" t="s">
        <v>301</v>
      </c>
      <c r="E40" s="162"/>
      <c r="F40" s="162"/>
      <c r="G40" s="162">
        <v>100</v>
      </c>
      <c r="H40" s="171"/>
      <c r="I40" s="168"/>
      <c r="J40" s="168"/>
    </row>
    <row r="41" spans="1:10" s="169" customFormat="1" ht="16.5" thickBot="1">
      <c r="A41" s="173" t="s">
        <v>289</v>
      </c>
      <c r="B41" s="174" t="s">
        <v>290</v>
      </c>
      <c r="C41" s="162" t="s">
        <v>302</v>
      </c>
      <c r="D41" s="162" t="s">
        <v>303</v>
      </c>
      <c r="E41" s="162"/>
      <c r="F41" s="162"/>
      <c r="G41" s="162">
        <v>100</v>
      </c>
      <c r="H41" s="171"/>
      <c r="I41" s="168"/>
      <c r="J41" s="168"/>
    </row>
    <row r="42" spans="1:10" s="169" customFormat="1">
      <c r="A42" s="542"/>
      <c r="B42" s="542"/>
      <c r="C42" s="542"/>
      <c r="D42" s="542"/>
      <c r="E42" s="542"/>
      <c r="F42" s="542"/>
      <c r="G42" s="542"/>
      <c r="H42" s="542"/>
      <c r="I42" s="168"/>
      <c r="J42" s="168"/>
    </row>
    <row r="43" spans="1:10">
      <c r="A43" s="168"/>
      <c r="B43" s="543"/>
      <c r="C43" s="543"/>
      <c r="D43" s="175"/>
      <c r="E43" s="175"/>
      <c r="F43" s="176"/>
      <c r="G43" s="177"/>
      <c r="H43" s="147"/>
      <c r="I43" s="147"/>
      <c r="J43" s="147"/>
    </row>
    <row r="44" spans="1:10">
      <c r="A44" s="147"/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>
      <c r="A45" s="147"/>
      <c r="B45" s="147" t="s">
        <v>1</v>
      </c>
      <c r="C45" s="147" t="s">
        <v>0</v>
      </c>
      <c r="D45" s="147"/>
      <c r="E45" s="147"/>
      <c r="F45" s="147"/>
      <c r="G45" s="147"/>
      <c r="H45" s="147"/>
      <c r="I45" s="147"/>
      <c r="J45" s="147"/>
    </row>
    <row r="46" spans="1:10">
      <c r="A46" s="147"/>
      <c r="B46" s="147"/>
      <c r="C46" s="147"/>
      <c r="D46" s="147"/>
      <c r="E46" s="147"/>
      <c r="F46" s="147"/>
      <c r="G46" s="147"/>
      <c r="H46" s="147"/>
      <c r="I46" s="147"/>
      <c r="J46" s="147"/>
    </row>
  </sheetData>
  <mergeCells count="9">
    <mergeCell ref="A42:H42"/>
    <mergeCell ref="B43:C43"/>
    <mergeCell ref="A6:H6"/>
    <mergeCell ref="B7:H7"/>
    <mergeCell ref="A16:A18"/>
    <mergeCell ref="B16:B18"/>
    <mergeCell ref="C16:F17"/>
    <mergeCell ref="G16:G18"/>
    <mergeCell ref="H16:H18"/>
  </mergeCells>
  <pageMargins left="0.98425196850393704" right="0.98425196850393704" top="0.98425196850393704" bottom="0.98425196850393704" header="0.51181102362204722" footer="0.51181102362204722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2:C39"/>
  <sheetViews>
    <sheetView topLeftCell="A7" zoomScale="80" zoomScaleNormal="80" workbookViewId="0">
      <selection activeCell="C11" sqref="C11"/>
    </sheetView>
  </sheetViews>
  <sheetFormatPr defaultRowHeight="15.75"/>
  <cols>
    <col min="1" max="1" width="20.28515625" style="179" customWidth="1"/>
    <col min="2" max="2" width="65.5703125" style="179" customWidth="1"/>
    <col min="3" max="3" width="18.7109375" style="179" customWidth="1"/>
    <col min="4" max="256" width="9.140625" style="179"/>
    <col min="257" max="257" width="20.28515625" style="179" customWidth="1"/>
    <col min="258" max="258" width="65.5703125" style="179" customWidth="1"/>
    <col min="259" max="259" width="18.7109375" style="179" customWidth="1"/>
    <col min="260" max="512" width="9.140625" style="179"/>
    <col min="513" max="513" width="20.28515625" style="179" customWidth="1"/>
    <col min="514" max="514" width="65.5703125" style="179" customWidth="1"/>
    <col min="515" max="515" width="18.7109375" style="179" customWidth="1"/>
    <col min="516" max="768" width="9.140625" style="179"/>
    <col min="769" max="769" width="20.28515625" style="179" customWidth="1"/>
    <col min="770" max="770" width="65.5703125" style="179" customWidth="1"/>
    <col min="771" max="771" width="18.7109375" style="179" customWidth="1"/>
    <col min="772" max="1024" width="9.140625" style="179"/>
    <col min="1025" max="1025" width="20.28515625" style="179" customWidth="1"/>
    <col min="1026" max="1026" width="65.5703125" style="179" customWidth="1"/>
    <col min="1027" max="1027" width="18.7109375" style="179" customWidth="1"/>
    <col min="1028" max="1280" width="9.140625" style="179"/>
    <col min="1281" max="1281" width="20.28515625" style="179" customWidth="1"/>
    <col min="1282" max="1282" width="65.5703125" style="179" customWidth="1"/>
    <col min="1283" max="1283" width="18.7109375" style="179" customWidth="1"/>
    <col min="1284" max="1536" width="9.140625" style="179"/>
    <col min="1537" max="1537" width="20.28515625" style="179" customWidth="1"/>
    <col min="1538" max="1538" width="65.5703125" style="179" customWidth="1"/>
    <col min="1539" max="1539" width="18.7109375" style="179" customWidth="1"/>
    <col min="1540" max="1792" width="9.140625" style="179"/>
    <col min="1793" max="1793" width="20.28515625" style="179" customWidth="1"/>
    <col min="1794" max="1794" width="65.5703125" style="179" customWidth="1"/>
    <col min="1795" max="1795" width="18.7109375" style="179" customWidth="1"/>
    <col min="1796" max="2048" width="9.140625" style="179"/>
    <col min="2049" max="2049" width="20.28515625" style="179" customWidth="1"/>
    <col min="2050" max="2050" width="65.5703125" style="179" customWidth="1"/>
    <col min="2051" max="2051" width="18.7109375" style="179" customWidth="1"/>
    <col min="2052" max="2304" width="9.140625" style="179"/>
    <col min="2305" max="2305" width="20.28515625" style="179" customWidth="1"/>
    <col min="2306" max="2306" width="65.5703125" style="179" customWidth="1"/>
    <col min="2307" max="2307" width="18.7109375" style="179" customWidth="1"/>
    <col min="2308" max="2560" width="9.140625" style="179"/>
    <col min="2561" max="2561" width="20.28515625" style="179" customWidth="1"/>
    <col min="2562" max="2562" width="65.5703125" style="179" customWidth="1"/>
    <col min="2563" max="2563" width="18.7109375" style="179" customWidth="1"/>
    <col min="2564" max="2816" width="9.140625" style="179"/>
    <col min="2817" max="2817" width="20.28515625" style="179" customWidth="1"/>
    <col min="2818" max="2818" width="65.5703125" style="179" customWidth="1"/>
    <col min="2819" max="2819" width="18.7109375" style="179" customWidth="1"/>
    <col min="2820" max="3072" width="9.140625" style="179"/>
    <col min="3073" max="3073" width="20.28515625" style="179" customWidth="1"/>
    <col min="3074" max="3074" width="65.5703125" style="179" customWidth="1"/>
    <col min="3075" max="3075" width="18.7109375" style="179" customWidth="1"/>
    <col min="3076" max="3328" width="9.140625" style="179"/>
    <col min="3329" max="3329" width="20.28515625" style="179" customWidth="1"/>
    <col min="3330" max="3330" width="65.5703125" style="179" customWidth="1"/>
    <col min="3331" max="3331" width="18.7109375" style="179" customWidth="1"/>
    <col min="3332" max="3584" width="9.140625" style="179"/>
    <col min="3585" max="3585" width="20.28515625" style="179" customWidth="1"/>
    <col min="3586" max="3586" width="65.5703125" style="179" customWidth="1"/>
    <col min="3587" max="3587" width="18.7109375" style="179" customWidth="1"/>
    <col min="3588" max="3840" width="9.140625" style="179"/>
    <col min="3841" max="3841" width="20.28515625" style="179" customWidth="1"/>
    <col min="3842" max="3842" width="65.5703125" style="179" customWidth="1"/>
    <col min="3843" max="3843" width="18.7109375" style="179" customWidth="1"/>
    <col min="3844" max="4096" width="9.140625" style="179"/>
    <col min="4097" max="4097" width="20.28515625" style="179" customWidth="1"/>
    <col min="4098" max="4098" width="65.5703125" style="179" customWidth="1"/>
    <col min="4099" max="4099" width="18.7109375" style="179" customWidth="1"/>
    <col min="4100" max="4352" width="9.140625" style="179"/>
    <col min="4353" max="4353" width="20.28515625" style="179" customWidth="1"/>
    <col min="4354" max="4354" width="65.5703125" style="179" customWidth="1"/>
    <col min="4355" max="4355" width="18.7109375" style="179" customWidth="1"/>
    <col min="4356" max="4608" width="9.140625" style="179"/>
    <col min="4609" max="4609" width="20.28515625" style="179" customWidth="1"/>
    <col min="4610" max="4610" width="65.5703125" style="179" customWidth="1"/>
    <col min="4611" max="4611" width="18.7109375" style="179" customWidth="1"/>
    <col min="4612" max="4864" width="9.140625" style="179"/>
    <col min="4865" max="4865" width="20.28515625" style="179" customWidth="1"/>
    <col min="4866" max="4866" width="65.5703125" style="179" customWidth="1"/>
    <col min="4867" max="4867" width="18.7109375" style="179" customWidth="1"/>
    <col min="4868" max="5120" width="9.140625" style="179"/>
    <col min="5121" max="5121" width="20.28515625" style="179" customWidth="1"/>
    <col min="5122" max="5122" width="65.5703125" style="179" customWidth="1"/>
    <col min="5123" max="5123" width="18.7109375" style="179" customWidth="1"/>
    <col min="5124" max="5376" width="9.140625" style="179"/>
    <col min="5377" max="5377" width="20.28515625" style="179" customWidth="1"/>
    <col min="5378" max="5378" width="65.5703125" style="179" customWidth="1"/>
    <col min="5379" max="5379" width="18.7109375" style="179" customWidth="1"/>
    <col min="5380" max="5632" width="9.140625" style="179"/>
    <col min="5633" max="5633" width="20.28515625" style="179" customWidth="1"/>
    <col min="5634" max="5634" width="65.5703125" style="179" customWidth="1"/>
    <col min="5635" max="5635" width="18.7109375" style="179" customWidth="1"/>
    <col min="5636" max="5888" width="9.140625" style="179"/>
    <col min="5889" max="5889" width="20.28515625" style="179" customWidth="1"/>
    <col min="5890" max="5890" width="65.5703125" style="179" customWidth="1"/>
    <col min="5891" max="5891" width="18.7109375" style="179" customWidth="1"/>
    <col min="5892" max="6144" width="9.140625" style="179"/>
    <col min="6145" max="6145" width="20.28515625" style="179" customWidth="1"/>
    <col min="6146" max="6146" width="65.5703125" style="179" customWidth="1"/>
    <col min="6147" max="6147" width="18.7109375" style="179" customWidth="1"/>
    <col min="6148" max="6400" width="9.140625" style="179"/>
    <col min="6401" max="6401" width="20.28515625" style="179" customWidth="1"/>
    <col min="6402" max="6402" width="65.5703125" style="179" customWidth="1"/>
    <col min="6403" max="6403" width="18.7109375" style="179" customWidth="1"/>
    <col min="6404" max="6656" width="9.140625" style="179"/>
    <col min="6657" max="6657" width="20.28515625" style="179" customWidth="1"/>
    <col min="6658" max="6658" width="65.5703125" style="179" customWidth="1"/>
    <col min="6659" max="6659" width="18.7109375" style="179" customWidth="1"/>
    <col min="6660" max="6912" width="9.140625" style="179"/>
    <col min="6913" max="6913" width="20.28515625" style="179" customWidth="1"/>
    <col min="6914" max="6914" width="65.5703125" style="179" customWidth="1"/>
    <col min="6915" max="6915" width="18.7109375" style="179" customWidth="1"/>
    <col min="6916" max="7168" width="9.140625" style="179"/>
    <col min="7169" max="7169" width="20.28515625" style="179" customWidth="1"/>
    <col min="7170" max="7170" width="65.5703125" style="179" customWidth="1"/>
    <col min="7171" max="7171" width="18.7109375" style="179" customWidth="1"/>
    <col min="7172" max="7424" width="9.140625" style="179"/>
    <col min="7425" max="7425" width="20.28515625" style="179" customWidth="1"/>
    <col min="7426" max="7426" width="65.5703125" style="179" customWidth="1"/>
    <col min="7427" max="7427" width="18.7109375" style="179" customWidth="1"/>
    <col min="7428" max="7680" width="9.140625" style="179"/>
    <col min="7681" max="7681" width="20.28515625" style="179" customWidth="1"/>
    <col min="7682" max="7682" width="65.5703125" style="179" customWidth="1"/>
    <col min="7683" max="7683" width="18.7109375" style="179" customWidth="1"/>
    <col min="7684" max="7936" width="9.140625" style="179"/>
    <col min="7937" max="7937" width="20.28515625" style="179" customWidth="1"/>
    <col min="7938" max="7938" width="65.5703125" style="179" customWidth="1"/>
    <col min="7939" max="7939" width="18.7109375" style="179" customWidth="1"/>
    <col min="7940" max="8192" width="9.140625" style="179"/>
    <col min="8193" max="8193" width="20.28515625" style="179" customWidth="1"/>
    <col min="8194" max="8194" width="65.5703125" style="179" customWidth="1"/>
    <col min="8195" max="8195" width="18.7109375" style="179" customWidth="1"/>
    <col min="8196" max="8448" width="9.140625" style="179"/>
    <col min="8449" max="8449" width="20.28515625" style="179" customWidth="1"/>
    <col min="8450" max="8450" width="65.5703125" style="179" customWidth="1"/>
    <col min="8451" max="8451" width="18.7109375" style="179" customWidth="1"/>
    <col min="8452" max="8704" width="9.140625" style="179"/>
    <col min="8705" max="8705" width="20.28515625" style="179" customWidth="1"/>
    <col min="8706" max="8706" width="65.5703125" style="179" customWidth="1"/>
    <col min="8707" max="8707" width="18.7109375" style="179" customWidth="1"/>
    <col min="8708" max="8960" width="9.140625" style="179"/>
    <col min="8961" max="8961" width="20.28515625" style="179" customWidth="1"/>
    <col min="8962" max="8962" width="65.5703125" style="179" customWidth="1"/>
    <col min="8963" max="8963" width="18.7109375" style="179" customWidth="1"/>
    <col min="8964" max="9216" width="9.140625" style="179"/>
    <col min="9217" max="9217" width="20.28515625" style="179" customWidth="1"/>
    <col min="9218" max="9218" width="65.5703125" style="179" customWidth="1"/>
    <col min="9219" max="9219" width="18.7109375" style="179" customWidth="1"/>
    <col min="9220" max="9472" width="9.140625" style="179"/>
    <col min="9473" max="9473" width="20.28515625" style="179" customWidth="1"/>
    <col min="9474" max="9474" width="65.5703125" style="179" customWidth="1"/>
    <col min="9475" max="9475" width="18.7109375" style="179" customWidth="1"/>
    <col min="9476" max="9728" width="9.140625" style="179"/>
    <col min="9729" max="9729" width="20.28515625" style="179" customWidth="1"/>
    <col min="9730" max="9730" width="65.5703125" style="179" customWidth="1"/>
    <col min="9731" max="9731" width="18.7109375" style="179" customWidth="1"/>
    <col min="9732" max="9984" width="9.140625" style="179"/>
    <col min="9985" max="9985" width="20.28515625" style="179" customWidth="1"/>
    <col min="9986" max="9986" width="65.5703125" style="179" customWidth="1"/>
    <col min="9987" max="9987" width="18.7109375" style="179" customWidth="1"/>
    <col min="9988" max="10240" width="9.140625" style="179"/>
    <col min="10241" max="10241" width="20.28515625" style="179" customWidth="1"/>
    <col min="10242" max="10242" width="65.5703125" style="179" customWidth="1"/>
    <col min="10243" max="10243" width="18.7109375" style="179" customWidth="1"/>
    <col min="10244" max="10496" width="9.140625" style="179"/>
    <col min="10497" max="10497" width="20.28515625" style="179" customWidth="1"/>
    <col min="10498" max="10498" width="65.5703125" style="179" customWidth="1"/>
    <col min="10499" max="10499" width="18.7109375" style="179" customWidth="1"/>
    <col min="10500" max="10752" width="9.140625" style="179"/>
    <col min="10753" max="10753" width="20.28515625" style="179" customWidth="1"/>
    <col min="10754" max="10754" width="65.5703125" style="179" customWidth="1"/>
    <col min="10755" max="10755" width="18.7109375" style="179" customWidth="1"/>
    <col min="10756" max="11008" width="9.140625" style="179"/>
    <col min="11009" max="11009" width="20.28515625" style="179" customWidth="1"/>
    <col min="11010" max="11010" width="65.5703125" style="179" customWidth="1"/>
    <col min="11011" max="11011" width="18.7109375" style="179" customWidth="1"/>
    <col min="11012" max="11264" width="9.140625" style="179"/>
    <col min="11265" max="11265" width="20.28515625" style="179" customWidth="1"/>
    <col min="11266" max="11266" width="65.5703125" style="179" customWidth="1"/>
    <col min="11267" max="11267" width="18.7109375" style="179" customWidth="1"/>
    <col min="11268" max="11520" width="9.140625" style="179"/>
    <col min="11521" max="11521" width="20.28515625" style="179" customWidth="1"/>
    <col min="11522" max="11522" width="65.5703125" style="179" customWidth="1"/>
    <col min="11523" max="11523" width="18.7109375" style="179" customWidth="1"/>
    <col min="11524" max="11776" width="9.140625" style="179"/>
    <col min="11777" max="11777" width="20.28515625" style="179" customWidth="1"/>
    <col min="11778" max="11778" width="65.5703125" style="179" customWidth="1"/>
    <col min="11779" max="11779" width="18.7109375" style="179" customWidth="1"/>
    <col min="11780" max="12032" width="9.140625" style="179"/>
    <col min="12033" max="12033" width="20.28515625" style="179" customWidth="1"/>
    <col min="12034" max="12034" width="65.5703125" style="179" customWidth="1"/>
    <col min="12035" max="12035" width="18.7109375" style="179" customWidth="1"/>
    <col min="12036" max="12288" width="9.140625" style="179"/>
    <col min="12289" max="12289" width="20.28515625" style="179" customWidth="1"/>
    <col min="12290" max="12290" width="65.5703125" style="179" customWidth="1"/>
    <col min="12291" max="12291" width="18.7109375" style="179" customWidth="1"/>
    <col min="12292" max="12544" width="9.140625" style="179"/>
    <col min="12545" max="12545" width="20.28515625" style="179" customWidth="1"/>
    <col min="12546" max="12546" width="65.5703125" style="179" customWidth="1"/>
    <col min="12547" max="12547" width="18.7109375" style="179" customWidth="1"/>
    <col min="12548" max="12800" width="9.140625" style="179"/>
    <col min="12801" max="12801" width="20.28515625" style="179" customWidth="1"/>
    <col min="12802" max="12802" width="65.5703125" style="179" customWidth="1"/>
    <col min="12803" max="12803" width="18.7109375" style="179" customWidth="1"/>
    <col min="12804" max="13056" width="9.140625" style="179"/>
    <col min="13057" max="13057" width="20.28515625" style="179" customWidth="1"/>
    <col min="13058" max="13058" width="65.5703125" style="179" customWidth="1"/>
    <col min="13059" max="13059" width="18.7109375" style="179" customWidth="1"/>
    <col min="13060" max="13312" width="9.140625" style="179"/>
    <col min="13313" max="13313" width="20.28515625" style="179" customWidth="1"/>
    <col min="13314" max="13314" width="65.5703125" style="179" customWidth="1"/>
    <col min="13315" max="13315" width="18.7109375" style="179" customWidth="1"/>
    <col min="13316" max="13568" width="9.140625" style="179"/>
    <col min="13569" max="13569" width="20.28515625" style="179" customWidth="1"/>
    <col min="13570" max="13570" width="65.5703125" style="179" customWidth="1"/>
    <col min="13571" max="13571" width="18.7109375" style="179" customWidth="1"/>
    <col min="13572" max="13824" width="9.140625" style="179"/>
    <col min="13825" max="13825" width="20.28515625" style="179" customWidth="1"/>
    <col min="13826" max="13826" width="65.5703125" style="179" customWidth="1"/>
    <col min="13827" max="13827" width="18.7109375" style="179" customWidth="1"/>
    <col min="13828" max="14080" width="9.140625" style="179"/>
    <col min="14081" max="14081" width="20.28515625" style="179" customWidth="1"/>
    <col min="14082" max="14082" width="65.5703125" style="179" customWidth="1"/>
    <col min="14083" max="14083" width="18.7109375" style="179" customWidth="1"/>
    <col min="14084" max="14336" width="9.140625" style="179"/>
    <col min="14337" max="14337" width="20.28515625" style="179" customWidth="1"/>
    <col min="14338" max="14338" width="65.5703125" style="179" customWidth="1"/>
    <col min="14339" max="14339" width="18.7109375" style="179" customWidth="1"/>
    <col min="14340" max="14592" width="9.140625" style="179"/>
    <col min="14593" max="14593" width="20.28515625" style="179" customWidth="1"/>
    <col min="14594" max="14594" width="65.5703125" style="179" customWidth="1"/>
    <col min="14595" max="14595" width="18.7109375" style="179" customWidth="1"/>
    <col min="14596" max="14848" width="9.140625" style="179"/>
    <col min="14849" max="14849" width="20.28515625" style="179" customWidth="1"/>
    <col min="14850" max="14850" width="65.5703125" style="179" customWidth="1"/>
    <col min="14851" max="14851" width="18.7109375" style="179" customWidth="1"/>
    <col min="14852" max="15104" width="9.140625" style="179"/>
    <col min="15105" max="15105" width="20.28515625" style="179" customWidth="1"/>
    <col min="15106" max="15106" width="65.5703125" style="179" customWidth="1"/>
    <col min="15107" max="15107" width="18.7109375" style="179" customWidth="1"/>
    <col min="15108" max="15360" width="9.140625" style="179"/>
    <col min="15361" max="15361" width="20.28515625" style="179" customWidth="1"/>
    <col min="15362" max="15362" width="65.5703125" style="179" customWidth="1"/>
    <col min="15363" max="15363" width="18.7109375" style="179" customWidth="1"/>
    <col min="15364" max="15616" width="9.140625" style="179"/>
    <col min="15617" max="15617" width="20.28515625" style="179" customWidth="1"/>
    <col min="15618" max="15618" width="65.5703125" style="179" customWidth="1"/>
    <col min="15619" max="15619" width="18.7109375" style="179" customWidth="1"/>
    <col min="15620" max="15872" width="9.140625" style="179"/>
    <col min="15873" max="15873" width="20.28515625" style="179" customWidth="1"/>
    <col min="15874" max="15874" width="65.5703125" style="179" customWidth="1"/>
    <col min="15875" max="15875" width="18.7109375" style="179" customWidth="1"/>
    <col min="15876" max="16128" width="9.140625" style="179"/>
    <col min="16129" max="16129" width="20.28515625" style="179" customWidth="1"/>
    <col min="16130" max="16130" width="65.5703125" style="179" customWidth="1"/>
    <col min="16131" max="16131" width="18.7109375" style="179" customWidth="1"/>
    <col min="16132" max="16384" width="9.140625" style="179"/>
  </cols>
  <sheetData>
    <row r="2" spans="1:3">
      <c r="C2" s="88" t="s">
        <v>304</v>
      </c>
    </row>
    <row r="3" spans="1:3">
      <c r="C3" s="88" t="s">
        <v>56</v>
      </c>
    </row>
    <row r="4" spans="1:3">
      <c r="C4" s="88" t="s">
        <v>305</v>
      </c>
    </row>
    <row r="5" spans="1:3">
      <c r="C5" s="88"/>
    </row>
    <row r="6" spans="1:3">
      <c r="C6" s="88"/>
    </row>
    <row r="7" spans="1:3">
      <c r="C7" s="88" t="s">
        <v>54</v>
      </c>
    </row>
    <row r="8" spans="1:3">
      <c r="C8" s="88" t="s">
        <v>53</v>
      </c>
    </row>
    <row r="9" spans="1:3">
      <c r="C9" s="88" t="s">
        <v>306</v>
      </c>
    </row>
    <row r="10" spans="1:3">
      <c r="C10" s="180" t="s">
        <v>108</v>
      </c>
    </row>
    <row r="11" spans="1:3">
      <c r="C11" s="233" t="s">
        <v>532</v>
      </c>
    </row>
    <row r="12" spans="1:3">
      <c r="C12" s="88" t="s">
        <v>50</v>
      </c>
    </row>
    <row r="15" spans="1:3" ht="33" customHeight="1">
      <c r="A15" s="559" t="s">
        <v>312</v>
      </c>
      <c r="B15" s="559"/>
      <c r="C15" s="559"/>
    </row>
    <row r="16" spans="1:3" ht="16.5" thickBot="1"/>
    <row r="17" spans="1:3" ht="16.5" thickBot="1">
      <c r="A17" s="181" t="s">
        <v>307</v>
      </c>
      <c r="B17" s="182" t="s">
        <v>308</v>
      </c>
      <c r="C17" s="183" t="s">
        <v>309</v>
      </c>
    </row>
    <row r="18" spans="1:3">
      <c r="A18" s="184">
        <v>1</v>
      </c>
      <c r="B18" s="185" t="s">
        <v>258</v>
      </c>
      <c r="C18" s="186"/>
    </row>
    <row r="19" spans="1:3">
      <c r="A19" s="187" t="s">
        <v>31</v>
      </c>
      <c r="B19" s="188" t="s">
        <v>259</v>
      </c>
      <c r="C19" s="189"/>
    </row>
    <row r="20" spans="1:3">
      <c r="A20" s="187" t="s">
        <v>25</v>
      </c>
      <c r="B20" s="188" t="s">
        <v>260</v>
      </c>
      <c r="C20" s="189"/>
    </row>
    <row r="21" spans="1:3">
      <c r="A21" s="187" t="s">
        <v>23</v>
      </c>
      <c r="B21" s="190" t="s">
        <v>310</v>
      </c>
      <c r="C21" s="189"/>
    </row>
    <row r="22" spans="1:3" ht="31.5">
      <c r="A22" s="187" t="s">
        <v>21</v>
      </c>
      <c r="B22" s="190" t="s">
        <v>262</v>
      </c>
      <c r="C22" s="189"/>
    </row>
    <row r="23" spans="1:3">
      <c r="A23" s="187" t="s">
        <v>263</v>
      </c>
      <c r="B23" s="190" t="s">
        <v>264</v>
      </c>
      <c r="C23" s="189"/>
    </row>
    <row r="24" spans="1:3">
      <c r="A24" s="187" t="s">
        <v>265</v>
      </c>
      <c r="B24" s="190" t="s">
        <v>266</v>
      </c>
      <c r="C24" s="189"/>
    </row>
    <row r="25" spans="1:3">
      <c r="A25" s="187">
        <v>2</v>
      </c>
      <c r="B25" s="191" t="s">
        <v>267</v>
      </c>
      <c r="C25" s="192"/>
    </row>
    <row r="26" spans="1:3">
      <c r="A26" s="187" t="s">
        <v>17</v>
      </c>
      <c r="B26" s="190" t="s">
        <v>268</v>
      </c>
      <c r="C26" s="189">
        <v>2017</v>
      </c>
    </row>
    <row r="27" spans="1:3" ht="31.5">
      <c r="A27" s="187" t="s">
        <v>14</v>
      </c>
      <c r="B27" s="190" t="s">
        <v>269</v>
      </c>
      <c r="C27" s="189" t="s">
        <v>311</v>
      </c>
    </row>
    <row r="28" spans="1:3">
      <c r="A28" s="187" t="s">
        <v>270</v>
      </c>
      <c r="B28" s="190" t="s">
        <v>271</v>
      </c>
      <c r="C28" s="189"/>
    </row>
    <row r="29" spans="1:3" ht="31.5">
      <c r="A29" s="187">
        <v>3</v>
      </c>
      <c r="B29" s="191" t="s">
        <v>272</v>
      </c>
      <c r="C29" s="192"/>
    </row>
    <row r="30" spans="1:3" ht="30.75" customHeight="1">
      <c r="A30" s="187" t="s">
        <v>73</v>
      </c>
      <c r="B30" s="190" t="s">
        <v>273</v>
      </c>
      <c r="C30" s="189">
        <v>2017</v>
      </c>
    </row>
    <row r="31" spans="1:3">
      <c r="A31" s="187" t="s">
        <v>274</v>
      </c>
      <c r="B31" s="190" t="s">
        <v>275</v>
      </c>
      <c r="C31" s="189">
        <v>2017</v>
      </c>
    </row>
    <row r="32" spans="1:3">
      <c r="A32" s="187" t="s">
        <v>276</v>
      </c>
      <c r="B32" s="190" t="s">
        <v>277</v>
      </c>
      <c r="C32" s="189">
        <v>2017</v>
      </c>
    </row>
    <row r="33" spans="1:3">
      <c r="A33" s="187" t="s">
        <v>278</v>
      </c>
      <c r="B33" s="190" t="s">
        <v>279</v>
      </c>
      <c r="C33" s="189">
        <v>2017</v>
      </c>
    </row>
    <row r="34" spans="1:3">
      <c r="A34" s="187" t="s">
        <v>280</v>
      </c>
      <c r="B34" s="190" t="s">
        <v>281</v>
      </c>
      <c r="C34" s="189">
        <v>2017</v>
      </c>
    </row>
    <row r="35" spans="1:3">
      <c r="A35" s="187">
        <v>4</v>
      </c>
      <c r="B35" s="191" t="s">
        <v>282</v>
      </c>
      <c r="C35" s="192"/>
    </row>
    <row r="36" spans="1:3">
      <c r="A36" s="187" t="s">
        <v>283</v>
      </c>
      <c r="B36" s="190" t="s">
        <v>284</v>
      </c>
      <c r="C36" s="189">
        <v>2017</v>
      </c>
    </row>
    <row r="37" spans="1:3" ht="31.5">
      <c r="A37" s="187" t="s">
        <v>285</v>
      </c>
      <c r="B37" s="190" t="s">
        <v>286</v>
      </c>
      <c r="C37" s="189">
        <v>2017</v>
      </c>
    </row>
    <row r="38" spans="1:3" ht="16.5" thickBot="1">
      <c r="A38" s="193" t="s">
        <v>287</v>
      </c>
      <c r="B38" s="194" t="s">
        <v>288</v>
      </c>
      <c r="C38" s="189">
        <v>2017</v>
      </c>
    </row>
    <row r="39" spans="1:3" ht="16.5" thickBot="1">
      <c r="A39" s="193" t="s">
        <v>289</v>
      </c>
      <c r="B39" s="194" t="s">
        <v>290</v>
      </c>
      <c r="C39" s="189">
        <v>2017</v>
      </c>
    </row>
  </sheetData>
  <mergeCells count="1">
    <mergeCell ref="A15:C15"/>
  </mergeCells>
  <pageMargins left="1" right="1" top="1" bottom="1" header="0.5" footer="0.5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2:C39"/>
  <sheetViews>
    <sheetView zoomScale="80" zoomScaleNormal="80" workbookViewId="0">
      <selection activeCell="C11" sqref="C11"/>
    </sheetView>
  </sheetViews>
  <sheetFormatPr defaultRowHeight="15.75"/>
  <cols>
    <col min="1" max="1" width="20.28515625" style="179" customWidth="1"/>
    <col min="2" max="2" width="65.5703125" style="179" customWidth="1"/>
    <col min="3" max="3" width="18.7109375" style="179" customWidth="1"/>
    <col min="4" max="256" width="9.140625" style="179"/>
    <col min="257" max="257" width="20.28515625" style="179" customWidth="1"/>
    <col min="258" max="258" width="65.5703125" style="179" customWidth="1"/>
    <col min="259" max="259" width="18.7109375" style="179" customWidth="1"/>
    <col min="260" max="512" width="9.140625" style="179"/>
    <col min="513" max="513" width="20.28515625" style="179" customWidth="1"/>
    <col min="514" max="514" width="65.5703125" style="179" customWidth="1"/>
    <col min="515" max="515" width="18.7109375" style="179" customWidth="1"/>
    <col min="516" max="768" width="9.140625" style="179"/>
    <col min="769" max="769" width="20.28515625" style="179" customWidth="1"/>
    <col min="770" max="770" width="65.5703125" style="179" customWidth="1"/>
    <col min="771" max="771" width="18.7109375" style="179" customWidth="1"/>
    <col min="772" max="1024" width="9.140625" style="179"/>
    <col min="1025" max="1025" width="20.28515625" style="179" customWidth="1"/>
    <col min="1026" max="1026" width="65.5703125" style="179" customWidth="1"/>
    <col min="1027" max="1027" width="18.7109375" style="179" customWidth="1"/>
    <col min="1028" max="1280" width="9.140625" style="179"/>
    <col min="1281" max="1281" width="20.28515625" style="179" customWidth="1"/>
    <col min="1282" max="1282" width="65.5703125" style="179" customWidth="1"/>
    <col min="1283" max="1283" width="18.7109375" style="179" customWidth="1"/>
    <col min="1284" max="1536" width="9.140625" style="179"/>
    <col min="1537" max="1537" width="20.28515625" style="179" customWidth="1"/>
    <col min="1538" max="1538" width="65.5703125" style="179" customWidth="1"/>
    <col min="1539" max="1539" width="18.7109375" style="179" customWidth="1"/>
    <col min="1540" max="1792" width="9.140625" style="179"/>
    <col min="1793" max="1793" width="20.28515625" style="179" customWidth="1"/>
    <col min="1794" max="1794" width="65.5703125" style="179" customWidth="1"/>
    <col min="1795" max="1795" width="18.7109375" style="179" customWidth="1"/>
    <col min="1796" max="2048" width="9.140625" style="179"/>
    <col min="2049" max="2049" width="20.28515625" style="179" customWidth="1"/>
    <col min="2050" max="2050" width="65.5703125" style="179" customWidth="1"/>
    <col min="2051" max="2051" width="18.7109375" style="179" customWidth="1"/>
    <col min="2052" max="2304" width="9.140625" style="179"/>
    <col min="2305" max="2305" width="20.28515625" style="179" customWidth="1"/>
    <col min="2306" max="2306" width="65.5703125" style="179" customWidth="1"/>
    <col min="2307" max="2307" width="18.7109375" style="179" customWidth="1"/>
    <col min="2308" max="2560" width="9.140625" style="179"/>
    <col min="2561" max="2561" width="20.28515625" style="179" customWidth="1"/>
    <col min="2562" max="2562" width="65.5703125" style="179" customWidth="1"/>
    <col min="2563" max="2563" width="18.7109375" style="179" customWidth="1"/>
    <col min="2564" max="2816" width="9.140625" style="179"/>
    <col min="2817" max="2817" width="20.28515625" style="179" customWidth="1"/>
    <col min="2818" max="2818" width="65.5703125" style="179" customWidth="1"/>
    <col min="2819" max="2819" width="18.7109375" style="179" customWidth="1"/>
    <col min="2820" max="3072" width="9.140625" style="179"/>
    <col min="3073" max="3073" width="20.28515625" style="179" customWidth="1"/>
    <col min="3074" max="3074" width="65.5703125" style="179" customWidth="1"/>
    <col min="3075" max="3075" width="18.7109375" style="179" customWidth="1"/>
    <col min="3076" max="3328" width="9.140625" style="179"/>
    <col min="3329" max="3329" width="20.28515625" style="179" customWidth="1"/>
    <col min="3330" max="3330" width="65.5703125" style="179" customWidth="1"/>
    <col min="3331" max="3331" width="18.7109375" style="179" customWidth="1"/>
    <col min="3332" max="3584" width="9.140625" style="179"/>
    <col min="3585" max="3585" width="20.28515625" style="179" customWidth="1"/>
    <col min="3586" max="3586" width="65.5703125" style="179" customWidth="1"/>
    <col min="3587" max="3587" width="18.7109375" style="179" customWidth="1"/>
    <col min="3588" max="3840" width="9.140625" style="179"/>
    <col min="3841" max="3841" width="20.28515625" style="179" customWidth="1"/>
    <col min="3842" max="3842" width="65.5703125" style="179" customWidth="1"/>
    <col min="3843" max="3843" width="18.7109375" style="179" customWidth="1"/>
    <col min="3844" max="4096" width="9.140625" style="179"/>
    <col min="4097" max="4097" width="20.28515625" style="179" customWidth="1"/>
    <col min="4098" max="4098" width="65.5703125" style="179" customWidth="1"/>
    <col min="4099" max="4099" width="18.7109375" style="179" customWidth="1"/>
    <col min="4100" max="4352" width="9.140625" style="179"/>
    <col min="4353" max="4353" width="20.28515625" style="179" customWidth="1"/>
    <col min="4354" max="4354" width="65.5703125" style="179" customWidth="1"/>
    <col min="4355" max="4355" width="18.7109375" style="179" customWidth="1"/>
    <col min="4356" max="4608" width="9.140625" style="179"/>
    <col min="4609" max="4609" width="20.28515625" style="179" customWidth="1"/>
    <col min="4610" max="4610" width="65.5703125" style="179" customWidth="1"/>
    <col min="4611" max="4611" width="18.7109375" style="179" customWidth="1"/>
    <col min="4612" max="4864" width="9.140625" style="179"/>
    <col min="4865" max="4865" width="20.28515625" style="179" customWidth="1"/>
    <col min="4866" max="4866" width="65.5703125" style="179" customWidth="1"/>
    <col min="4867" max="4867" width="18.7109375" style="179" customWidth="1"/>
    <col min="4868" max="5120" width="9.140625" style="179"/>
    <col min="5121" max="5121" width="20.28515625" style="179" customWidth="1"/>
    <col min="5122" max="5122" width="65.5703125" style="179" customWidth="1"/>
    <col min="5123" max="5123" width="18.7109375" style="179" customWidth="1"/>
    <col min="5124" max="5376" width="9.140625" style="179"/>
    <col min="5377" max="5377" width="20.28515625" style="179" customWidth="1"/>
    <col min="5378" max="5378" width="65.5703125" style="179" customWidth="1"/>
    <col min="5379" max="5379" width="18.7109375" style="179" customWidth="1"/>
    <col min="5380" max="5632" width="9.140625" style="179"/>
    <col min="5633" max="5633" width="20.28515625" style="179" customWidth="1"/>
    <col min="5634" max="5634" width="65.5703125" style="179" customWidth="1"/>
    <col min="5635" max="5635" width="18.7109375" style="179" customWidth="1"/>
    <col min="5636" max="5888" width="9.140625" style="179"/>
    <col min="5889" max="5889" width="20.28515625" style="179" customWidth="1"/>
    <col min="5890" max="5890" width="65.5703125" style="179" customWidth="1"/>
    <col min="5891" max="5891" width="18.7109375" style="179" customWidth="1"/>
    <col min="5892" max="6144" width="9.140625" style="179"/>
    <col min="6145" max="6145" width="20.28515625" style="179" customWidth="1"/>
    <col min="6146" max="6146" width="65.5703125" style="179" customWidth="1"/>
    <col min="6147" max="6147" width="18.7109375" style="179" customWidth="1"/>
    <col min="6148" max="6400" width="9.140625" style="179"/>
    <col min="6401" max="6401" width="20.28515625" style="179" customWidth="1"/>
    <col min="6402" max="6402" width="65.5703125" style="179" customWidth="1"/>
    <col min="6403" max="6403" width="18.7109375" style="179" customWidth="1"/>
    <col min="6404" max="6656" width="9.140625" style="179"/>
    <col min="6657" max="6657" width="20.28515625" style="179" customWidth="1"/>
    <col min="6658" max="6658" width="65.5703125" style="179" customWidth="1"/>
    <col min="6659" max="6659" width="18.7109375" style="179" customWidth="1"/>
    <col min="6660" max="6912" width="9.140625" style="179"/>
    <col min="6913" max="6913" width="20.28515625" style="179" customWidth="1"/>
    <col min="6914" max="6914" width="65.5703125" style="179" customWidth="1"/>
    <col min="6915" max="6915" width="18.7109375" style="179" customWidth="1"/>
    <col min="6916" max="7168" width="9.140625" style="179"/>
    <col min="7169" max="7169" width="20.28515625" style="179" customWidth="1"/>
    <col min="7170" max="7170" width="65.5703125" style="179" customWidth="1"/>
    <col min="7171" max="7171" width="18.7109375" style="179" customWidth="1"/>
    <col min="7172" max="7424" width="9.140625" style="179"/>
    <col min="7425" max="7425" width="20.28515625" style="179" customWidth="1"/>
    <col min="7426" max="7426" width="65.5703125" style="179" customWidth="1"/>
    <col min="7427" max="7427" width="18.7109375" style="179" customWidth="1"/>
    <col min="7428" max="7680" width="9.140625" style="179"/>
    <col min="7681" max="7681" width="20.28515625" style="179" customWidth="1"/>
    <col min="7682" max="7682" width="65.5703125" style="179" customWidth="1"/>
    <col min="7683" max="7683" width="18.7109375" style="179" customWidth="1"/>
    <col min="7684" max="7936" width="9.140625" style="179"/>
    <col min="7937" max="7937" width="20.28515625" style="179" customWidth="1"/>
    <col min="7938" max="7938" width="65.5703125" style="179" customWidth="1"/>
    <col min="7939" max="7939" width="18.7109375" style="179" customWidth="1"/>
    <col min="7940" max="8192" width="9.140625" style="179"/>
    <col min="8193" max="8193" width="20.28515625" style="179" customWidth="1"/>
    <col min="8194" max="8194" width="65.5703125" style="179" customWidth="1"/>
    <col min="8195" max="8195" width="18.7109375" style="179" customWidth="1"/>
    <col min="8196" max="8448" width="9.140625" style="179"/>
    <col min="8449" max="8449" width="20.28515625" style="179" customWidth="1"/>
    <col min="8450" max="8450" width="65.5703125" style="179" customWidth="1"/>
    <col min="8451" max="8451" width="18.7109375" style="179" customWidth="1"/>
    <col min="8452" max="8704" width="9.140625" style="179"/>
    <col min="8705" max="8705" width="20.28515625" style="179" customWidth="1"/>
    <col min="8706" max="8706" width="65.5703125" style="179" customWidth="1"/>
    <col min="8707" max="8707" width="18.7109375" style="179" customWidth="1"/>
    <col min="8708" max="8960" width="9.140625" style="179"/>
    <col min="8961" max="8961" width="20.28515625" style="179" customWidth="1"/>
    <col min="8962" max="8962" width="65.5703125" style="179" customWidth="1"/>
    <col min="8963" max="8963" width="18.7109375" style="179" customWidth="1"/>
    <col min="8964" max="9216" width="9.140625" style="179"/>
    <col min="9217" max="9217" width="20.28515625" style="179" customWidth="1"/>
    <col min="9218" max="9218" width="65.5703125" style="179" customWidth="1"/>
    <col min="9219" max="9219" width="18.7109375" style="179" customWidth="1"/>
    <col min="9220" max="9472" width="9.140625" style="179"/>
    <col min="9473" max="9473" width="20.28515625" style="179" customWidth="1"/>
    <col min="9474" max="9474" width="65.5703125" style="179" customWidth="1"/>
    <col min="9475" max="9475" width="18.7109375" style="179" customWidth="1"/>
    <col min="9476" max="9728" width="9.140625" style="179"/>
    <col min="9729" max="9729" width="20.28515625" style="179" customWidth="1"/>
    <col min="9730" max="9730" width="65.5703125" style="179" customWidth="1"/>
    <col min="9731" max="9731" width="18.7109375" style="179" customWidth="1"/>
    <col min="9732" max="9984" width="9.140625" style="179"/>
    <col min="9985" max="9985" width="20.28515625" style="179" customWidth="1"/>
    <col min="9986" max="9986" width="65.5703125" style="179" customWidth="1"/>
    <col min="9987" max="9987" width="18.7109375" style="179" customWidth="1"/>
    <col min="9988" max="10240" width="9.140625" style="179"/>
    <col min="10241" max="10241" width="20.28515625" style="179" customWidth="1"/>
    <col min="10242" max="10242" width="65.5703125" style="179" customWidth="1"/>
    <col min="10243" max="10243" width="18.7109375" style="179" customWidth="1"/>
    <col min="10244" max="10496" width="9.140625" style="179"/>
    <col min="10497" max="10497" width="20.28515625" style="179" customWidth="1"/>
    <col min="10498" max="10498" width="65.5703125" style="179" customWidth="1"/>
    <col min="10499" max="10499" width="18.7109375" style="179" customWidth="1"/>
    <col min="10500" max="10752" width="9.140625" style="179"/>
    <col min="10753" max="10753" width="20.28515625" style="179" customWidth="1"/>
    <col min="10754" max="10754" width="65.5703125" style="179" customWidth="1"/>
    <col min="10755" max="10755" width="18.7109375" style="179" customWidth="1"/>
    <col min="10756" max="11008" width="9.140625" style="179"/>
    <col min="11009" max="11009" width="20.28515625" style="179" customWidth="1"/>
    <col min="11010" max="11010" width="65.5703125" style="179" customWidth="1"/>
    <col min="11011" max="11011" width="18.7109375" style="179" customWidth="1"/>
    <col min="11012" max="11264" width="9.140625" style="179"/>
    <col min="11265" max="11265" width="20.28515625" style="179" customWidth="1"/>
    <col min="11266" max="11266" width="65.5703125" style="179" customWidth="1"/>
    <col min="11267" max="11267" width="18.7109375" style="179" customWidth="1"/>
    <col min="11268" max="11520" width="9.140625" style="179"/>
    <col min="11521" max="11521" width="20.28515625" style="179" customWidth="1"/>
    <col min="11522" max="11522" width="65.5703125" style="179" customWidth="1"/>
    <col min="11523" max="11523" width="18.7109375" style="179" customWidth="1"/>
    <col min="11524" max="11776" width="9.140625" style="179"/>
    <col min="11777" max="11777" width="20.28515625" style="179" customWidth="1"/>
    <col min="11778" max="11778" width="65.5703125" style="179" customWidth="1"/>
    <col min="11779" max="11779" width="18.7109375" style="179" customWidth="1"/>
    <col min="11780" max="12032" width="9.140625" style="179"/>
    <col min="12033" max="12033" width="20.28515625" style="179" customWidth="1"/>
    <col min="12034" max="12034" width="65.5703125" style="179" customWidth="1"/>
    <col min="12035" max="12035" width="18.7109375" style="179" customWidth="1"/>
    <col min="12036" max="12288" width="9.140625" style="179"/>
    <col min="12289" max="12289" width="20.28515625" style="179" customWidth="1"/>
    <col min="12290" max="12290" width="65.5703125" style="179" customWidth="1"/>
    <col min="12291" max="12291" width="18.7109375" style="179" customWidth="1"/>
    <col min="12292" max="12544" width="9.140625" style="179"/>
    <col min="12545" max="12545" width="20.28515625" style="179" customWidth="1"/>
    <col min="12546" max="12546" width="65.5703125" style="179" customWidth="1"/>
    <col min="12547" max="12547" width="18.7109375" style="179" customWidth="1"/>
    <col min="12548" max="12800" width="9.140625" style="179"/>
    <col min="12801" max="12801" width="20.28515625" style="179" customWidth="1"/>
    <col min="12802" max="12802" width="65.5703125" style="179" customWidth="1"/>
    <col min="12803" max="12803" width="18.7109375" style="179" customWidth="1"/>
    <col min="12804" max="13056" width="9.140625" style="179"/>
    <col min="13057" max="13057" width="20.28515625" style="179" customWidth="1"/>
    <col min="13058" max="13058" width="65.5703125" style="179" customWidth="1"/>
    <col min="13059" max="13059" width="18.7109375" style="179" customWidth="1"/>
    <col min="13060" max="13312" width="9.140625" style="179"/>
    <col min="13313" max="13313" width="20.28515625" style="179" customWidth="1"/>
    <col min="13314" max="13314" width="65.5703125" style="179" customWidth="1"/>
    <col min="13315" max="13315" width="18.7109375" style="179" customWidth="1"/>
    <col min="13316" max="13568" width="9.140625" style="179"/>
    <col min="13569" max="13569" width="20.28515625" style="179" customWidth="1"/>
    <col min="13570" max="13570" width="65.5703125" style="179" customWidth="1"/>
    <col min="13571" max="13571" width="18.7109375" style="179" customWidth="1"/>
    <col min="13572" max="13824" width="9.140625" style="179"/>
    <col min="13825" max="13825" width="20.28515625" style="179" customWidth="1"/>
    <col min="13826" max="13826" width="65.5703125" style="179" customWidth="1"/>
    <col min="13827" max="13827" width="18.7109375" style="179" customWidth="1"/>
    <col min="13828" max="14080" width="9.140625" style="179"/>
    <col min="14081" max="14081" width="20.28515625" style="179" customWidth="1"/>
    <col min="14082" max="14082" width="65.5703125" style="179" customWidth="1"/>
    <col min="14083" max="14083" width="18.7109375" style="179" customWidth="1"/>
    <col min="14084" max="14336" width="9.140625" style="179"/>
    <col min="14337" max="14337" width="20.28515625" style="179" customWidth="1"/>
    <col min="14338" max="14338" width="65.5703125" style="179" customWidth="1"/>
    <col min="14339" max="14339" width="18.7109375" style="179" customWidth="1"/>
    <col min="14340" max="14592" width="9.140625" style="179"/>
    <col min="14593" max="14593" width="20.28515625" style="179" customWidth="1"/>
    <col min="14594" max="14594" width="65.5703125" style="179" customWidth="1"/>
    <col min="14595" max="14595" width="18.7109375" style="179" customWidth="1"/>
    <col min="14596" max="14848" width="9.140625" style="179"/>
    <col min="14849" max="14849" width="20.28515625" style="179" customWidth="1"/>
    <col min="14850" max="14850" width="65.5703125" style="179" customWidth="1"/>
    <col min="14851" max="14851" width="18.7109375" style="179" customWidth="1"/>
    <col min="14852" max="15104" width="9.140625" style="179"/>
    <col min="15105" max="15105" width="20.28515625" style="179" customWidth="1"/>
    <col min="15106" max="15106" width="65.5703125" style="179" customWidth="1"/>
    <col min="15107" max="15107" width="18.7109375" style="179" customWidth="1"/>
    <col min="15108" max="15360" width="9.140625" style="179"/>
    <col min="15361" max="15361" width="20.28515625" style="179" customWidth="1"/>
    <col min="15362" max="15362" width="65.5703125" style="179" customWidth="1"/>
    <col min="15363" max="15363" width="18.7109375" style="179" customWidth="1"/>
    <col min="15364" max="15616" width="9.140625" style="179"/>
    <col min="15617" max="15617" width="20.28515625" style="179" customWidth="1"/>
    <col min="15618" max="15618" width="65.5703125" style="179" customWidth="1"/>
    <col min="15619" max="15619" width="18.7109375" style="179" customWidth="1"/>
    <col min="15620" max="15872" width="9.140625" style="179"/>
    <col min="15873" max="15873" width="20.28515625" style="179" customWidth="1"/>
    <col min="15874" max="15874" width="65.5703125" style="179" customWidth="1"/>
    <col min="15875" max="15875" width="18.7109375" style="179" customWidth="1"/>
    <col min="15876" max="16128" width="9.140625" style="179"/>
    <col min="16129" max="16129" width="20.28515625" style="179" customWidth="1"/>
    <col min="16130" max="16130" width="65.5703125" style="179" customWidth="1"/>
    <col min="16131" max="16131" width="18.7109375" style="179" customWidth="1"/>
    <col min="16132" max="16384" width="9.140625" style="179"/>
  </cols>
  <sheetData>
    <row r="2" spans="1:3">
      <c r="C2" s="88" t="s">
        <v>304</v>
      </c>
    </row>
    <row r="3" spans="1:3">
      <c r="C3" s="88" t="s">
        <v>56</v>
      </c>
    </row>
    <row r="4" spans="1:3">
      <c r="C4" s="88" t="s">
        <v>305</v>
      </c>
    </row>
    <row r="5" spans="1:3">
      <c r="C5" s="88"/>
    </row>
    <row r="6" spans="1:3">
      <c r="C6" s="88"/>
    </row>
    <row r="7" spans="1:3">
      <c r="C7" s="88" t="s">
        <v>54</v>
      </c>
    </row>
    <row r="8" spans="1:3">
      <c r="C8" s="88" t="s">
        <v>53</v>
      </c>
    </row>
    <row r="9" spans="1:3">
      <c r="C9" s="88" t="s">
        <v>306</v>
      </c>
    </row>
    <row r="10" spans="1:3">
      <c r="C10" s="180" t="s">
        <v>108</v>
      </c>
    </row>
    <row r="11" spans="1:3">
      <c r="C11" s="233" t="s">
        <v>532</v>
      </c>
    </row>
    <row r="12" spans="1:3">
      <c r="C12" s="88" t="s">
        <v>50</v>
      </c>
    </row>
    <row r="15" spans="1:3" ht="33" customHeight="1">
      <c r="A15" s="559" t="s">
        <v>313</v>
      </c>
      <c r="B15" s="559"/>
      <c r="C15" s="559"/>
    </row>
    <row r="16" spans="1:3" ht="16.5" thickBot="1"/>
    <row r="17" spans="1:3" ht="16.5" thickBot="1">
      <c r="A17" s="181" t="s">
        <v>307</v>
      </c>
      <c r="B17" s="182" t="s">
        <v>308</v>
      </c>
      <c r="C17" s="183" t="s">
        <v>309</v>
      </c>
    </row>
    <row r="18" spans="1:3">
      <c r="A18" s="184">
        <v>1</v>
      </c>
      <c r="B18" s="185" t="s">
        <v>258</v>
      </c>
      <c r="C18" s="186"/>
    </row>
    <row r="19" spans="1:3">
      <c r="A19" s="187" t="s">
        <v>31</v>
      </c>
      <c r="B19" s="188" t="s">
        <v>259</v>
      </c>
      <c r="C19" s="189"/>
    </row>
    <row r="20" spans="1:3">
      <c r="A20" s="187" t="s">
        <v>25</v>
      </c>
      <c r="B20" s="188" t="s">
        <v>260</v>
      </c>
      <c r="C20" s="189"/>
    </row>
    <row r="21" spans="1:3">
      <c r="A21" s="187" t="s">
        <v>23</v>
      </c>
      <c r="B21" s="190" t="s">
        <v>310</v>
      </c>
      <c r="C21" s="189"/>
    </row>
    <row r="22" spans="1:3" ht="31.5">
      <c r="A22" s="187" t="s">
        <v>21</v>
      </c>
      <c r="B22" s="190" t="s">
        <v>262</v>
      </c>
      <c r="C22" s="189"/>
    </row>
    <row r="23" spans="1:3">
      <c r="A23" s="187" t="s">
        <v>263</v>
      </c>
      <c r="B23" s="190" t="s">
        <v>264</v>
      </c>
      <c r="C23" s="189"/>
    </row>
    <row r="24" spans="1:3">
      <c r="A24" s="187" t="s">
        <v>265</v>
      </c>
      <c r="B24" s="190" t="s">
        <v>266</v>
      </c>
      <c r="C24" s="189"/>
    </row>
    <row r="25" spans="1:3">
      <c r="A25" s="187">
        <v>2</v>
      </c>
      <c r="B25" s="191" t="s">
        <v>267</v>
      </c>
      <c r="C25" s="192"/>
    </row>
    <row r="26" spans="1:3">
      <c r="A26" s="187" t="s">
        <v>17</v>
      </c>
      <c r="B26" s="190" t="s">
        <v>268</v>
      </c>
      <c r="C26" s="189">
        <v>2018</v>
      </c>
    </row>
    <row r="27" spans="1:3" ht="31.5">
      <c r="A27" s="187" t="s">
        <v>14</v>
      </c>
      <c r="B27" s="190" t="s">
        <v>269</v>
      </c>
      <c r="C27" s="189" t="s">
        <v>311</v>
      </c>
    </row>
    <row r="28" spans="1:3">
      <c r="A28" s="187" t="s">
        <v>270</v>
      </c>
      <c r="B28" s="190" t="s">
        <v>271</v>
      </c>
      <c r="C28" s="189"/>
    </row>
    <row r="29" spans="1:3" ht="31.5">
      <c r="A29" s="187">
        <v>3</v>
      </c>
      <c r="B29" s="191" t="s">
        <v>272</v>
      </c>
      <c r="C29" s="192"/>
    </row>
    <row r="30" spans="1:3" ht="30.75" customHeight="1">
      <c r="A30" s="187" t="s">
        <v>73</v>
      </c>
      <c r="B30" s="190" t="s">
        <v>273</v>
      </c>
      <c r="C30" s="189">
        <v>2018</v>
      </c>
    </row>
    <row r="31" spans="1:3">
      <c r="A31" s="187" t="s">
        <v>274</v>
      </c>
      <c r="B31" s="190" t="s">
        <v>275</v>
      </c>
      <c r="C31" s="189">
        <v>2018</v>
      </c>
    </row>
    <row r="32" spans="1:3">
      <c r="A32" s="187" t="s">
        <v>276</v>
      </c>
      <c r="B32" s="190" t="s">
        <v>277</v>
      </c>
      <c r="C32" s="189">
        <v>2018</v>
      </c>
    </row>
    <row r="33" spans="1:3">
      <c r="A33" s="187" t="s">
        <v>278</v>
      </c>
      <c r="B33" s="190" t="s">
        <v>279</v>
      </c>
      <c r="C33" s="189">
        <v>2018</v>
      </c>
    </row>
    <row r="34" spans="1:3">
      <c r="A34" s="187" t="s">
        <v>280</v>
      </c>
      <c r="B34" s="190" t="s">
        <v>281</v>
      </c>
      <c r="C34" s="189">
        <v>2018</v>
      </c>
    </row>
    <row r="35" spans="1:3">
      <c r="A35" s="187">
        <v>4</v>
      </c>
      <c r="B35" s="191" t="s">
        <v>282</v>
      </c>
      <c r="C35" s="192"/>
    </row>
    <row r="36" spans="1:3">
      <c r="A36" s="187" t="s">
        <v>283</v>
      </c>
      <c r="B36" s="190" t="s">
        <v>284</v>
      </c>
      <c r="C36" s="189">
        <v>2018</v>
      </c>
    </row>
    <row r="37" spans="1:3" ht="31.5">
      <c r="A37" s="187" t="s">
        <v>285</v>
      </c>
      <c r="B37" s="190" t="s">
        <v>286</v>
      </c>
      <c r="C37" s="189">
        <v>2018</v>
      </c>
    </row>
    <row r="38" spans="1:3" ht="16.5" thickBot="1">
      <c r="A38" s="193" t="s">
        <v>287</v>
      </c>
      <c r="B38" s="194" t="s">
        <v>288</v>
      </c>
      <c r="C38" s="189">
        <v>2018</v>
      </c>
    </row>
    <row r="39" spans="1:3" ht="16.5" thickBot="1">
      <c r="A39" s="193" t="s">
        <v>289</v>
      </c>
      <c r="B39" s="194" t="s">
        <v>290</v>
      </c>
      <c r="C39" s="189">
        <v>2018</v>
      </c>
    </row>
  </sheetData>
  <mergeCells count="1">
    <mergeCell ref="A15:C15"/>
  </mergeCells>
  <pageMargins left="1" right="1" top="1" bottom="1" header="0.5" footer="0.5"/>
  <pageSetup paperSize="9" scale="7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2:C39"/>
  <sheetViews>
    <sheetView zoomScale="80" zoomScaleNormal="80" workbookViewId="0">
      <selection activeCell="I30" sqref="I30"/>
    </sheetView>
  </sheetViews>
  <sheetFormatPr defaultRowHeight="15.75"/>
  <cols>
    <col min="1" max="1" width="20.28515625" style="179" customWidth="1"/>
    <col min="2" max="2" width="65.5703125" style="179" customWidth="1"/>
    <col min="3" max="3" width="18.7109375" style="179" customWidth="1"/>
    <col min="4" max="256" width="9.140625" style="179"/>
    <col min="257" max="257" width="20.28515625" style="179" customWidth="1"/>
    <col min="258" max="258" width="65.5703125" style="179" customWidth="1"/>
    <col min="259" max="259" width="18.7109375" style="179" customWidth="1"/>
    <col min="260" max="512" width="9.140625" style="179"/>
    <col min="513" max="513" width="20.28515625" style="179" customWidth="1"/>
    <col min="514" max="514" width="65.5703125" style="179" customWidth="1"/>
    <col min="515" max="515" width="18.7109375" style="179" customWidth="1"/>
    <col min="516" max="768" width="9.140625" style="179"/>
    <col min="769" max="769" width="20.28515625" style="179" customWidth="1"/>
    <col min="770" max="770" width="65.5703125" style="179" customWidth="1"/>
    <col min="771" max="771" width="18.7109375" style="179" customWidth="1"/>
    <col min="772" max="1024" width="9.140625" style="179"/>
    <col min="1025" max="1025" width="20.28515625" style="179" customWidth="1"/>
    <col min="1026" max="1026" width="65.5703125" style="179" customWidth="1"/>
    <col min="1027" max="1027" width="18.7109375" style="179" customWidth="1"/>
    <col min="1028" max="1280" width="9.140625" style="179"/>
    <col min="1281" max="1281" width="20.28515625" style="179" customWidth="1"/>
    <col min="1282" max="1282" width="65.5703125" style="179" customWidth="1"/>
    <col min="1283" max="1283" width="18.7109375" style="179" customWidth="1"/>
    <col min="1284" max="1536" width="9.140625" style="179"/>
    <col min="1537" max="1537" width="20.28515625" style="179" customWidth="1"/>
    <col min="1538" max="1538" width="65.5703125" style="179" customWidth="1"/>
    <col min="1539" max="1539" width="18.7109375" style="179" customWidth="1"/>
    <col min="1540" max="1792" width="9.140625" style="179"/>
    <col min="1793" max="1793" width="20.28515625" style="179" customWidth="1"/>
    <col min="1794" max="1794" width="65.5703125" style="179" customWidth="1"/>
    <col min="1795" max="1795" width="18.7109375" style="179" customWidth="1"/>
    <col min="1796" max="2048" width="9.140625" style="179"/>
    <col min="2049" max="2049" width="20.28515625" style="179" customWidth="1"/>
    <col min="2050" max="2050" width="65.5703125" style="179" customWidth="1"/>
    <col min="2051" max="2051" width="18.7109375" style="179" customWidth="1"/>
    <col min="2052" max="2304" width="9.140625" style="179"/>
    <col min="2305" max="2305" width="20.28515625" style="179" customWidth="1"/>
    <col min="2306" max="2306" width="65.5703125" style="179" customWidth="1"/>
    <col min="2307" max="2307" width="18.7109375" style="179" customWidth="1"/>
    <col min="2308" max="2560" width="9.140625" style="179"/>
    <col min="2561" max="2561" width="20.28515625" style="179" customWidth="1"/>
    <col min="2562" max="2562" width="65.5703125" style="179" customWidth="1"/>
    <col min="2563" max="2563" width="18.7109375" style="179" customWidth="1"/>
    <col min="2564" max="2816" width="9.140625" style="179"/>
    <col min="2817" max="2817" width="20.28515625" style="179" customWidth="1"/>
    <col min="2818" max="2818" width="65.5703125" style="179" customWidth="1"/>
    <col min="2819" max="2819" width="18.7109375" style="179" customWidth="1"/>
    <col min="2820" max="3072" width="9.140625" style="179"/>
    <col min="3073" max="3073" width="20.28515625" style="179" customWidth="1"/>
    <col min="3074" max="3074" width="65.5703125" style="179" customWidth="1"/>
    <col min="3075" max="3075" width="18.7109375" style="179" customWidth="1"/>
    <col min="3076" max="3328" width="9.140625" style="179"/>
    <col min="3329" max="3329" width="20.28515625" style="179" customWidth="1"/>
    <col min="3330" max="3330" width="65.5703125" style="179" customWidth="1"/>
    <col min="3331" max="3331" width="18.7109375" style="179" customWidth="1"/>
    <col min="3332" max="3584" width="9.140625" style="179"/>
    <col min="3585" max="3585" width="20.28515625" style="179" customWidth="1"/>
    <col min="3586" max="3586" width="65.5703125" style="179" customWidth="1"/>
    <col min="3587" max="3587" width="18.7109375" style="179" customWidth="1"/>
    <col min="3588" max="3840" width="9.140625" style="179"/>
    <col min="3841" max="3841" width="20.28515625" style="179" customWidth="1"/>
    <col min="3842" max="3842" width="65.5703125" style="179" customWidth="1"/>
    <col min="3843" max="3843" width="18.7109375" style="179" customWidth="1"/>
    <col min="3844" max="4096" width="9.140625" style="179"/>
    <col min="4097" max="4097" width="20.28515625" style="179" customWidth="1"/>
    <col min="4098" max="4098" width="65.5703125" style="179" customWidth="1"/>
    <col min="4099" max="4099" width="18.7109375" style="179" customWidth="1"/>
    <col min="4100" max="4352" width="9.140625" style="179"/>
    <col min="4353" max="4353" width="20.28515625" style="179" customWidth="1"/>
    <col min="4354" max="4354" width="65.5703125" style="179" customWidth="1"/>
    <col min="4355" max="4355" width="18.7109375" style="179" customWidth="1"/>
    <col min="4356" max="4608" width="9.140625" style="179"/>
    <col min="4609" max="4609" width="20.28515625" style="179" customWidth="1"/>
    <col min="4610" max="4610" width="65.5703125" style="179" customWidth="1"/>
    <col min="4611" max="4611" width="18.7109375" style="179" customWidth="1"/>
    <col min="4612" max="4864" width="9.140625" style="179"/>
    <col min="4865" max="4865" width="20.28515625" style="179" customWidth="1"/>
    <col min="4866" max="4866" width="65.5703125" style="179" customWidth="1"/>
    <col min="4867" max="4867" width="18.7109375" style="179" customWidth="1"/>
    <col min="4868" max="5120" width="9.140625" style="179"/>
    <col min="5121" max="5121" width="20.28515625" style="179" customWidth="1"/>
    <col min="5122" max="5122" width="65.5703125" style="179" customWidth="1"/>
    <col min="5123" max="5123" width="18.7109375" style="179" customWidth="1"/>
    <col min="5124" max="5376" width="9.140625" style="179"/>
    <col min="5377" max="5377" width="20.28515625" style="179" customWidth="1"/>
    <col min="5378" max="5378" width="65.5703125" style="179" customWidth="1"/>
    <col min="5379" max="5379" width="18.7109375" style="179" customWidth="1"/>
    <col min="5380" max="5632" width="9.140625" style="179"/>
    <col min="5633" max="5633" width="20.28515625" style="179" customWidth="1"/>
    <col min="5634" max="5634" width="65.5703125" style="179" customWidth="1"/>
    <col min="5635" max="5635" width="18.7109375" style="179" customWidth="1"/>
    <col min="5636" max="5888" width="9.140625" style="179"/>
    <col min="5889" max="5889" width="20.28515625" style="179" customWidth="1"/>
    <col min="5890" max="5890" width="65.5703125" style="179" customWidth="1"/>
    <col min="5891" max="5891" width="18.7109375" style="179" customWidth="1"/>
    <col min="5892" max="6144" width="9.140625" style="179"/>
    <col min="6145" max="6145" width="20.28515625" style="179" customWidth="1"/>
    <col min="6146" max="6146" width="65.5703125" style="179" customWidth="1"/>
    <col min="6147" max="6147" width="18.7109375" style="179" customWidth="1"/>
    <col min="6148" max="6400" width="9.140625" style="179"/>
    <col min="6401" max="6401" width="20.28515625" style="179" customWidth="1"/>
    <col min="6402" max="6402" width="65.5703125" style="179" customWidth="1"/>
    <col min="6403" max="6403" width="18.7109375" style="179" customWidth="1"/>
    <col min="6404" max="6656" width="9.140625" style="179"/>
    <col min="6657" max="6657" width="20.28515625" style="179" customWidth="1"/>
    <col min="6658" max="6658" width="65.5703125" style="179" customWidth="1"/>
    <col min="6659" max="6659" width="18.7109375" style="179" customWidth="1"/>
    <col min="6660" max="6912" width="9.140625" style="179"/>
    <col min="6913" max="6913" width="20.28515625" style="179" customWidth="1"/>
    <col min="6914" max="6914" width="65.5703125" style="179" customWidth="1"/>
    <col min="6915" max="6915" width="18.7109375" style="179" customWidth="1"/>
    <col min="6916" max="7168" width="9.140625" style="179"/>
    <col min="7169" max="7169" width="20.28515625" style="179" customWidth="1"/>
    <col min="7170" max="7170" width="65.5703125" style="179" customWidth="1"/>
    <col min="7171" max="7171" width="18.7109375" style="179" customWidth="1"/>
    <col min="7172" max="7424" width="9.140625" style="179"/>
    <col min="7425" max="7425" width="20.28515625" style="179" customWidth="1"/>
    <col min="7426" max="7426" width="65.5703125" style="179" customWidth="1"/>
    <col min="7427" max="7427" width="18.7109375" style="179" customWidth="1"/>
    <col min="7428" max="7680" width="9.140625" style="179"/>
    <col min="7681" max="7681" width="20.28515625" style="179" customWidth="1"/>
    <col min="7682" max="7682" width="65.5703125" style="179" customWidth="1"/>
    <col min="7683" max="7683" width="18.7109375" style="179" customWidth="1"/>
    <col min="7684" max="7936" width="9.140625" style="179"/>
    <col min="7937" max="7937" width="20.28515625" style="179" customWidth="1"/>
    <col min="7938" max="7938" width="65.5703125" style="179" customWidth="1"/>
    <col min="7939" max="7939" width="18.7109375" style="179" customWidth="1"/>
    <col min="7940" max="8192" width="9.140625" style="179"/>
    <col min="8193" max="8193" width="20.28515625" style="179" customWidth="1"/>
    <col min="8194" max="8194" width="65.5703125" style="179" customWidth="1"/>
    <col min="8195" max="8195" width="18.7109375" style="179" customWidth="1"/>
    <col min="8196" max="8448" width="9.140625" style="179"/>
    <col min="8449" max="8449" width="20.28515625" style="179" customWidth="1"/>
    <col min="8450" max="8450" width="65.5703125" style="179" customWidth="1"/>
    <col min="8451" max="8451" width="18.7109375" style="179" customWidth="1"/>
    <col min="8452" max="8704" width="9.140625" style="179"/>
    <col min="8705" max="8705" width="20.28515625" style="179" customWidth="1"/>
    <col min="8706" max="8706" width="65.5703125" style="179" customWidth="1"/>
    <col min="8707" max="8707" width="18.7109375" style="179" customWidth="1"/>
    <col min="8708" max="8960" width="9.140625" style="179"/>
    <col min="8961" max="8961" width="20.28515625" style="179" customWidth="1"/>
    <col min="8962" max="8962" width="65.5703125" style="179" customWidth="1"/>
    <col min="8963" max="8963" width="18.7109375" style="179" customWidth="1"/>
    <col min="8964" max="9216" width="9.140625" style="179"/>
    <col min="9217" max="9217" width="20.28515625" style="179" customWidth="1"/>
    <col min="9218" max="9218" width="65.5703125" style="179" customWidth="1"/>
    <col min="9219" max="9219" width="18.7109375" style="179" customWidth="1"/>
    <col min="9220" max="9472" width="9.140625" style="179"/>
    <col min="9473" max="9473" width="20.28515625" style="179" customWidth="1"/>
    <col min="9474" max="9474" width="65.5703125" style="179" customWidth="1"/>
    <col min="9475" max="9475" width="18.7109375" style="179" customWidth="1"/>
    <col min="9476" max="9728" width="9.140625" style="179"/>
    <col min="9729" max="9729" width="20.28515625" style="179" customWidth="1"/>
    <col min="9730" max="9730" width="65.5703125" style="179" customWidth="1"/>
    <col min="9731" max="9731" width="18.7109375" style="179" customWidth="1"/>
    <col min="9732" max="9984" width="9.140625" style="179"/>
    <col min="9985" max="9985" width="20.28515625" style="179" customWidth="1"/>
    <col min="9986" max="9986" width="65.5703125" style="179" customWidth="1"/>
    <col min="9987" max="9987" width="18.7109375" style="179" customWidth="1"/>
    <col min="9988" max="10240" width="9.140625" style="179"/>
    <col min="10241" max="10241" width="20.28515625" style="179" customWidth="1"/>
    <col min="10242" max="10242" width="65.5703125" style="179" customWidth="1"/>
    <col min="10243" max="10243" width="18.7109375" style="179" customWidth="1"/>
    <col min="10244" max="10496" width="9.140625" style="179"/>
    <col min="10497" max="10497" width="20.28515625" style="179" customWidth="1"/>
    <col min="10498" max="10498" width="65.5703125" style="179" customWidth="1"/>
    <col min="10499" max="10499" width="18.7109375" style="179" customWidth="1"/>
    <col min="10500" max="10752" width="9.140625" style="179"/>
    <col min="10753" max="10753" width="20.28515625" style="179" customWidth="1"/>
    <col min="10754" max="10754" width="65.5703125" style="179" customWidth="1"/>
    <col min="10755" max="10755" width="18.7109375" style="179" customWidth="1"/>
    <col min="10756" max="11008" width="9.140625" style="179"/>
    <col min="11009" max="11009" width="20.28515625" style="179" customWidth="1"/>
    <col min="11010" max="11010" width="65.5703125" style="179" customWidth="1"/>
    <col min="11011" max="11011" width="18.7109375" style="179" customWidth="1"/>
    <col min="11012" max="11264" width="9.140625" style="179"/>
    <col min="11265" max="11265" width="20.28515625" style="179" customWidth="1"/>
    <col min="11266" max="11266" width="65.5703125" style="179" customWidth="1"/>
    <col min="11267" max="11267" width="18.7109375" style="179" customWidth="1"/>
    <col min="11268" max="11520" width="9.140625" style="179"/>
    <col min="11521" max="11521" width="20.28515625" style="179" customWidth="1"/>
    <col min="11522" max="11522" width="65.5703125" style="179" customWidth="1"/>
    <col min="11523" max="11523" width="18.7109375" style="179" customWidth="1"/>
    <col min="11524" max="11776" width="9.140625" style="179"/>
    <col min="11777" max="11777" width="20.28515625" style="179" customWidth="1"/>
    <col min="11778" max="11778" width="65.5703125" style="179" customWidth="1"/>
    <col min="11779" max="11779" width="18.7109375" style="179" customWidth="1"/>
    <col min="11780" max="12032" width="9.140625" style="179"/>
    <col min="12033" max="12033" width="20.28515625" style="179" customWidth="1"/>
    <col min="12034" max="12034" width="65.5703125" style="179" customWidth="1"/>
    <col min="12035" max="12035" width="18.7109375" style="179" customWidth="1"/>
    <col min="12036" max="12288" width="9.140625" style="179"/>
    <col min="12289" max="12289" width="20.28515625" style="179" customWidth="1"/>
    <col min="12290" max="12290" width="65.5703125" style="179" customWidth="1"/>
    <col min="12291" max="12291" width="18.7109375" style="179" customWidth="1"/>
    <col min="12292" max="12544" width="9.140625" style="179"/>
    <col min="12545" max="12545" width="20.28515625" style="179" customWidth="1"/>
    <col min="12546" max="12546" width="65.5703125" style="179" customWidth="1"/>
    <col min="12547" max="12547" width="18.7109375" style="179" customWidth="1"/>
    <col min="12548" max="12800" width="9.140625" style="179"/>
    <col min="12801" max="12801" width="20.28515625" style="179" customWidth="1"/>
    <col min="12802" max="12802" width="65.5703125" style="179" customWidth="1"/>
    <col min="12803" max="12803" width="18.7109375" style="179" customWidth="1"/>
    <col min="12804" max="13056" width="9.140625" style="179"/>
    <col min="13057" max="13057" width="20.28515625" style="179" customWidth="1"/>
    <col min="13058" max="13058" width="65.5703125" style="179" customWidth="1"/>
    <col min="13059" max="13059" width="18.7109375" style="179" customWidth="1"/>
    <col min="13060" max="13312" width="9.140625" style="179"/>
    <col min="13313" max="13313" width="20.28515625" style="179" customWidth="1"/>
    <col min="13314" max="13314" width="65.5703125" style="179" customWidth="1"/>
    <col min="13315" max="13315" width="18.7109375" style="179" customWidth="1"/>
    <col min="13316" max="13568" width="9.140625" style="179"/>
    <col min="13569" max="13569" width="20.28515625" style="179" customWidth="1"/>
    <col min="13570" max="13570" width="65.5703125" style="179" customWidth="1"/>
    <col min="13571" max="13571" width="18.7109375" style="179" customWidth="1"/>
    <col min="13572" max="13824" width="9.140625" style="179"/>
    <col min="13825" max="13825" width="20.28515625" style="179" customWidth="1"/>
    <col min="13826" max="13826" width="65.5703125" style="179" customWidth="1"/>
    <col min="13827" max="13827" width="18.7109375" style="179" customWidth="1"/>
    <col min="13828" max="14080" width="9.140625" style="179"/>
    <col min="14081" max="14081" width="20.28515625" style="179" customWidth="1"/>
    <col min="14082" max="14082" width="65.5703125" style="179" customWidth="1"/>
    <col min="14083" max="14083" width="18.7109375" style="179" customWidth="1"/>
    <col min="14084" max="14336" width="9.140625" style="179"/>
    <col min="14337" max="14337" width="20.28515625" style="179" customWidth="1"/>
    <col min="14338" max="14338" width="65.5703125" style="179" customWidth="1"/>
    <col min="14339" max="14339" width="18.7109375" style="179" customWidth="1"/>
    <col min="14340" max="14592" width="9.140625" style="179"/>
    <col min="14593" max="14593" width="20.28515625" style="179" customWidth="1"/>
    <col min="14594" max="14594" width="65.5703125" style="179" customWidth="1"/>
    <col min="14595" max="14595" width="18.7109375" style="179" customWidth="1"/>
    <col min="14596" max="14848" width="9.140625" style="179"/>
    <col min="14849" max="14849" width="20.28515625" style="179" customWidth="1"/>
    <col min="14850" max="14850" width="65.5703125" style="179" customWidth="1"/>
    <col min="14851" max="14851" width="18.7109375" style="179" customWidth="1"/>
    <col min="14852" max="15104" width="9.140625" style="179"/>
    <col min="15105" max="15105" width="20.28515625" style="179" customWidth="1"/>
    <col min="15106" max="15106" width="65.5703125" style="179" customWidth="1"/>
    <col min="15107" max="15107" width="18.7109375" style="179" customWidth="1"/>
    <col min="15108" max="15360" width="9.140625" style="179"/>
    <col min="15361" max="15361" width="20.28515625" style="179" customWidth="1"/>
    <col min="15362" max="15362" width="65.5703125" style="179" customWidth="1"/>
    <col min="15363" max="15363" width="18.7109375" style="179" customWidth="1"/>
    <col min="15364" max="15616" width="9.140625" style="179"/>
    <col min="15617" max="15617" width="20.28515625" style="179" customWidth="1"/>
    <col min="15618" max="15618" width="65.5703125" style="179" customWidth="1"/>
    <col min="15619" max="15619" width="18.7109375" style="179" customWidth="1"/>
    <col min="15620" max="15872" width="9.140625" style="179"/>
    <col min="15873" max="15873" width="20.28515625" style="179" customWidth="1"/>
    <col min="15874" max="15874" width="65.5703125" style="179" customWidth="1"/>
    <col min="15875" max="15875" width="18.7109375" style="179" customWidth="1"/>
    <col min="15876" max="16128" width="9.140625" style="179"/>
    <col min="16129" max="16129" width="20.28515625" style="179" customWidth="1"/>
    <col min="16130" max="16130" width="65.5703125" style="179" customWidth="1"/>
    <col min="16131" max="16131" width="18.7109375" style="179" customWidth="1"/>
    <col min="16132" max="16384" width="9.140625" style="179"/>
  </cols>
  <sheetData>
    <row r="2" spans="1:3">
      <c r="C2" s="88" t="s">
        <v>304</v>
      </c>
    </row>
    <row r="3" spans="1:3">
      <c r="C3" s="88" t="s">
        <v>56</v>
      </c>
    </row>
    <row r="4" spans="1:3">
      <c r="C4" s="88" t="s">
        <v>305</v>
      </c>
    </row>
    <row r="5" spans="1:3">
      <c r="C5" s="88"/>
    </row>
    <row r="6" spans="1:3">
      <c r="C6" s="88"/>
    </row>
    <row r="7" spans="1:3">
      <c r="C7" s="88" t="s">
        <v>54</v>
      </c>
    </row>
    <row r="8" spans="1:3">
      <c r="C8" s="88" t="s">
        <v>53</v>
      </c>
    </row>
    <row r="9" spans="1:3">
      <c r="C9" s="88" t="s">
        <v>306</v>
      </c>
    </row>
    <row r="10" spans="1:3">
      <c r="C10" s="180" t="s">
        <v>108</v>
      </c>
    </row>
    <row r="11" spans="1:3">
      <c r="C11" s="233" t="s">
        <v>533</v>
      </c>
    </row>
    <row r="12" spans="1:3">
      <c r="C12" s="88" t="s">
        <v>50</v>
      </c>
    </row>
    <row r="15" spans="1:3" ht="33" customHeight="1">
      <c r="A15" s="559" t="s">
        <v>314</v>
      </c>
      <c r="B15" s="559"/>
      <c r="C15" s="559"/>
    </row>
    <row r="16" spans="1:3" ht="16.5" thickBot="1"/>
    <row r="17" spans="1:3" ht="16.5" thickBot="1">
      <c r="A17" s="181" t="s">
        <v>307</v>
      </c>
      <c r="B17" s="182" t="s">
        <v>308</v>
      </c>
      <c r="C17" s="183" t="s">
        <v>309</v>
      </c>
    </row>
    <row r="18" spans="1:3">
      <c r="A18" s="184">
        <v>1</v>
      </c>
      <c r="B18" s="185" t="s">
        <v>258</v>
      </c>
      <c r="C18" s="186"/>
    </row>
    <row r="19" spans="1:3">
      <c r="A19" s="187" t="s">
        <v>31</v>
      </c>
      <c r="B19" s="188" t="s">
        <v>259</v>
      </c>
      <c r="C19" s="189"/>
    </row>
    <row r="20" spans="1:3">
      <c r="A20" s="187" t="s">
        <v>25</v>
      </c>
      <c r="B20" s="188" t="s">
        <v>260</v>
      </c>
      <c r="C20" s="189"/>
    </row>
    <row r="21" spans="1:3">
      <c r="A21" s="187" t="s">
        <v>23</v>
      </c>
      <c r="B21" s="190" t="s">
        <v>310</v>
      </c>
      <c r="C21" s="189"/>
    </row>
    <row r="22" spans="1:3" ht="31.5">
      <c r="A22" s="187" t="s">
        <v>21</v>
      </c>
      <c r="B22" s="190" t="s">
        <v>262</v>
      </c>
      <c r="C22" s="189"/>
    </row>
    <row r="23" spans="1:3">
      <c r="A23" s="187" t="s">
        <v>263</v>
      </c>
      <c r="B23" s="190" t="s">
        <v>264</v>
      </c>
      <c r="C23" s="189"/>
    </row>
    <row r="24" spans="1:3">
      <c r="A24" s="187" t="s">
        <v>265</v>
      </c>
      <c r="B24" s="190" t="s">
        <v>266</v>
      </c>
      <c r="C24" s="189"/>
    </row>
    <row r="25" spans="1:3">
      <c r="A25" s="187">
        <v>2</v>
      </c>
      <c r="B25" s="191" t="s">
        <v>267</v>
      </c>
      <c r="C25" s="192"/>
    </row>
    <row r="26" spans="1:3">
      <c r="A26" s="187" t="s">
        <v>17</v>
      </c>
      <c r="B26" s="190" t="s">
        <v>268</v>
      </c>
      <c r="C26" s="189">
        <v>2019</v>
      </c>
    </row>
    <row r="27" spans="1:3" ht="31.5">
      <c r="A27" s="187" t="s">
        <v>14</v>
      </c>
      <c r="B27" s="190" t="s">
        <v>269</v>
      </c>
      <c r="C27" s="189" t="s">
        <v>311</v>
      </c>
    </row>
    <row r="28" spans="1:3">
      <c r="A28" s="187" t="s">
        <v>270</v>
      </c>
      <c r="B28" s="190" t="s">
        <v>271</v>
      </c>
      <c r="C28" s="189"/>
    </row>
    <row r="29" spans="1:3" ht="31.5">
      <c r="A29" s="187">
        <v>3</v>
      </c>
      <c r="B29" s="191" t="s">
        <v>272</v>
      </c>
      <c r="C29" s="192"/>
    </row>
    <row r="30" spans="1:3" ht="30.75" customHeight="1">
      <c r="A30" s="187" t="s">
        <v>73</v>
      </c>
      <c r="B30" s="190" t="s">
        <v>273</v>
      </c>
      <c r="C30" s="189">
        <v>2019</v>
      </c>
    </row>
    <row r="31" spans="1:3">
      <c r="A31" s="187" t="s">
        <v>274</v>
      </c>
      <c r="B31" s="190" t="s">
        <v>275</v>
      </c>
      <c r="C31" s="189">
        <v>2019</v>
      </c>
    </row>
    <row r="32" spans="1:3">
      <c r="A32" s="187" t="s">
        <v>276</v>
      </c>
      <c r="B32" s="190" t="s">
        <v>277</v>
      </c>
      <c r="C32" s="189">
        <v>2019</v>
      </c>
    </row>
    <row r="33" spans="1:3">
      <c r="A33" s="187" t="s">
        <v>278</v>
      </c>
      <c r="B33" s="190" t="s">
        <v>279</v>
      </c>
      <c r="C33" s="189">
        <v>2019</v>
      </c>
    </row>
    <row r="34" spans="1:3">
      <c r="A34" s="187" t="s">
        <v>280</v>
      </c>
      <c r="B34" s="190" t="s">
        <v>281</v>
      </c>
      <c r="C34" s="189">
        <v>2019</v>
      </c>
    </row>
    <row r="35" spans="1:3">
      <c r="A35" s="187">
        <v>4</v>
      </c>
      <c r="B35" s="191" t="s">
        <v>282</v>
      </c>
      <c r="C35" s="192"/>
    </row>
    <row r="36" spans="1:3">
      <c r="A36" s="187" t="s">
        <v>283</v>
      </c>
      <c r="B36" s="190" t="s">
        <v>284</v>
      </c>
      <c r="C36" s="189">
        <v>2019</v>
      </c>
    </row>
    <row r="37" spans="1:3" ht="31.5">
      <c r="A37" s="187" t="s">
        <v>285</v>
      </c>
      <c r="B37" s="190" t="s">
        <v>286</v>
      </c>
      <c r="C37" s="189">
        <v>2019</v>
      </c>
    </row>
    <row r="38" spans="1:3" ht="16.5" thickBot="1">
      <c r="A38" s="193" t="s">
        <v>287</v>
      </c>
      <c r="B38" s="194" t="s">
        <v>288</v>
      </c>
      <c r="C38" s="189">
        <v>2019</v>
      </c>
    </row>
    <row r="39" spans="1:3" ht="16.5" thickBot="1">
      <c r="A39" s="193" t="s">
        <v>289</v>
      </c>
      <c r="B39" s="194" t="s">
        <v>290</v>
      </c>
      <c r="C39" s="189">
        <v>2019</v>
      </c>
    </row>
  </sheetData>
  <mergeCells count="1">
    <mergeCell ref="A15:C15"/>
  </mergeCells>
  <pageMargins left="1" right="1" top="1" bottom="1" header="0.5" footer="0.5"/>
  <pageSetup paperSize="9"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C87"/>
  <sheetViews>
    <sheetView zoomScale="98" zoomScaleNormal="98" workbookViewId="0">
      <selection activeCell="CB46" sqref="CB46:CB47"/>
    </sheetView>
  </sheetViews>
  <sheetFormatPr defaultColWidth="0.85546875" defaultRowHeight="12.75"/>
  <cols>
    <col min="1" max="58" width="0.85546875" style="238"/>
    <col min="59" max="59" width="3" style="238" customWidth="1"/>
    <col min="60" max="63" width="0.85546875" style="238" hidden="1" customWidth="1"/>
    <col min="64" max="64" width="12.85546875" style="238" customWidth="1"/>
    <col min="65" max="65" width="13" style="238" customWidth="1"/>
    <col min="66" max="78" width="0.85546875" style="238"/>
    <col min="79" max="79" width="2.140625" style="238" customWidth="1"/>
    <col min="80" max="80" width="13.7109375" style="611" customWidth="1"/>
    <col min="81" max="81" width="13.140625" style="611" customWidth="1"/>
    <col min="82" max="314" width="0.85546875" style="238"/>
    <col min="315" max="315" width="3" style="238" customWidth="1"/>
    <col min="316" max="319" width="0" style="238" hidden="1" customWidth="1"/>
    <col min="320" max="320" width="12.85546875" style="238" customWidth="1"/>
    <col min="321" max="321" width="13" style="238" customWidth="1"/>
    <col min="322" max="334" width="0.85546875" style="238"/>
    <col min="335" max="335" width="2.140625" style="238" customWidth="1"/>
    <col min="336" max="336" width="13.7109375" style="238" customWidth="1"/>
    <col min="337" max="337" width="13.140625" style="238" customWidth="1"/>
    <col min="338" max="570" width="0.85546875" style="238"/>
    <col min="571" max="571" width="3" style="238" customWidth="1"/>
    <col min="572" max="575" width="0" style="238" hidden="1" customWidth="1"/>
    <col min="576" max="576" width="12.85546875" style="238" customWidth="1"/>
    <col min="577" max="577" width="13" style="238" customWidth="1"/>
    <col min="578" max="590" width="0.85546875" style="238"/>
    <col min="591" max="591" width="2.140625" style="238" customWidth="1"/>
    <col min="592" max="592" width="13.7109375" style="238" customWidth="1"/>
    <col min="593" max="593" width="13.140625" style="238" customWidth="1"/>
    <col min="594" max="826" width="0.85546875" style="238"/>
    <col min="827" max="827" width="3" style="238" customWidth="1"/>
    <col min="828" max="831" width="0" style="238" hidden="1" customWidth="1"/>
    <col min="832" max="832" width="12.85546875" style="238" customWidth="1"/>
    <col min="833" max="833" width="13" style="238" customWidth="1"/>
    <col min="834" max="846" width="0.85546875" style="238"/>
    <col min="847" max="847" width="2.140625" style="238" customWidth="1"/>
    <col min="848" max="848" width="13.7109375" style="238" customWidth="1"/>
    <col min="849" max="849" width="13.140625" style="238" customWidth="1"/>
    <col min="850" max="1082" width="0.85546875" style="238"/>
    <col min="1083" max="1083" width="3" style="238" customWidth="1"/>
    <col min="1084" max="1087" width="0" style="238" hidden="1" customWidth="1"/>
    <col min="1088" max="1088" width="12.85546875" style="238" customWidth="1"/>
    <col min="1089" max="1089" width="13" style="238" customWidth="1"/>
    <col min="1090" max="1102" width="0.85546875" style="238"/>
    <col min="1103" max="1103" width="2.140625" style="238" customWidth="1"/>
    <col min="1104" max="1104" width="13.7109375" style="238" customWidth="1"/>
    <col min="1105" max="1105" width="13.140625" style="238" customWidth="1"/>
    <col min="1106" max="1338" width="0.85546875" style="238"/>
    <col min="1339" max="1339" width="3" style="238" customWidth="1"/>
    <col min="1340" max="1343" width="0" style="238" hidden="1" customWidth="1"/>
    <col min="1344" max="1344" width="12.85546875" style="238" customWidth="1"/>
    <col min="1345" max="1345" width="13" style="238" customWidth="1"/>
    <col min="1346" max="1358" width="0.85546875" style="238"/>
    <col min="1359" max="1359" width="2.140625" style="238" customWidth="1"/>
    <col min="1360" max="1360" width="13.7109375" style="238" customWidth="1"/>
    <col min="1361" max="1361" width="13.140625" style="238" customWidth="1"/>
    <col min="1362" max="1594" width="0.85546875" style="238"/>
    <col min="1595" max="1595" width="3" style="238" customWidth="1"/>
    <col min="1596" max="1599" width="0" style="238" hidden="1" customWidth="1"/>
    <col min="1600" max="1600" width="12.85546875" style="238" customWidth="1"/>
    <col min="1601" max="1601" width="13" style="238" customWidth="1"/>
    <col min="1602" max="1614" width="0.85546875" style="238"/>
    <col min="1615" max="1615" width="2.140625" style="238" customWidth="1"/>
    <col min="1616" max="1616" width="13.7109375" style="238" customWidth="1"/>
    <col min="1617" max="1617" width="13.140625" style="238" customWidth="1"/>
    <col min="1618" max="1850" width="0.85546875" style="238"/>
    <col min="1851" max="1851" width="3" style="238" customWidth="1"/>
    <col min="1852" max="1855" width="0" style="238" hidden="1" customWidth="1"/>
    <col min="1856" max="1856" width="12.85546875" style="238" customWidth="1"/>
    <col min="1857" max="1857" width="13" style="238" customWidth="1"/>
    <col min="1858" max="1870" width="0.85546875" style="238"/>
    <col min="1871" max="1871" width="2.140625" style="238" customWidth="1"/>
    <col min="1872" max="1872" width="13.7109375" style="238" customWidth="1"/>
    <col min="1873" max="1873" width="13.140625" style="238" customWidth="1"/>
    <col min="1874" max="2106" width="0.85546875" style="238"/>
    <col min="2107" max="2107" width="3" style="238" customWidth="1"/>
    <col min="2108" max="2111" width="0" style="238" hidden="1" customWidth="1"/>
    <col min="2112" max="2112" width="12.85546875" style="238" customWidth="1"/>
    <col min="2113" max="2113" width="13" style="238" customWidth="1"/>
    <col min="2114" max="2126" width="0.85546875" style="238"/>
    <col min="2127" max="2127" width="2.140625" style="238" customWidth="1"/>
    <col min="2128" max="2128" width="13.7109375" style="238" customWidth="1"/>
    <col min="2129" max="2129" width="13.140625" style="238" customWidth="1"/>
    <col min="2130" max="2362" width="0.85546875" style="238"/>
    <col min="2363" max="2363" width="3" style="238" customWidth="1"/>
    <col min="2364" max="2367" width="0" style="238" hidden="1" customWidth="1"/>
    <col min="2368" max="2368" width="12.85546875" style="238" customWidth="1"/>
    <col min="2369" max="2369" width="13" style="238" customWidth="1"/>
    <col min="2370" max="2382" width="0.85546875" style="238"/>
    <col min="2383" max="2383" width="2.140625" style="238" customWidth="1"/>
    <col min="2384" max="2384" width="13.7109375" style="238" customWidth="1"/>
    <col min="2385" max="2385" width="13.140625" style="238" customWidth="1"/>
    <col min="2386" max="2618" width="0.85546875" style="238"/>
    <col min="2619" max="2619" width="3" style="238" customWidth="1"/>
    <col min="2620" max="2623" width="0" style="238" hidden="1" customWidth="1"/>
    <col min="2624" max="2624" width="12.85546875" style="238" customWidth="1"/>
    <col min="2625" max="2625" width="13" style="238" customWidth="1"/>
    <col min="2626" max="2638" width="0.85546875" style="238"/>
    <col min="2639" max="2639" width="2.140625" style="238" customWidth="1"/>
    <col min="2640" max="2640" width="13.7109375" style="238" customWidth="1"/>
    <col min="2641" max="2641" width="13.140625" style="238" customWidth="1"/>
    <col min="2642" max="2874" width="0.85546875" style="238"/>
    <col min="2875" max="2875" width="3" style="238" customWidth="1"/>
    <col min="2876" max="2879" width="0" style="238" hidden="1" customWidth="1"/>
    <col min="2880" max="2880" width="12.85546875" style="238" customWidth="1"/>
    <col min="2881" max="2881" width="13" style="238" customWidth="1"/>
    <col min="2882" max="2894" width="0.85546875" style="238"/>
    <col min="2895" max="2895" width="2.140625" style="238" customWidth="1"/>
    <col min="2896" max="2896" width="13.7109375" style="238" customWidth="1"/>
    <col min="2897" max="2897" width="13.140625" style="238" customWidth="1"/>
    <col min="2898" max="3130" width="0.85546875" style="238"/>
    <col min="3131" max="3131" width="3" style="238" customWidth="1"/>
    <col min="3132" max="3135" width="0" style="238" hidden="1" customWidth="1"/>
    <col min="3136" max="3136" width="12.85546875" style="238" customWidth="1"/>
    <col min="3137" max="3137" width="13" style="238" customWidth="1"/>
    <col min="3138" max="3150" width="0.85546875" style="238"/>
    <col min="3151" max="3151" width="2.140625" style="238" customWidth="1"/>
    <col min="3152" max="3152" width="13.7109375" style="238" customWidth="1"/>
    <col min="3153" max="3153" width="13.140625" style="238" customWidth="1"/>
    <col min="3154" max="3386" width="0.85546875" style="238"/>
    <col min="3387" max="3387" width="3" style="238" customWidth="1"/>
    <col min="3388" max="3391" width="0" style="238" hidden="1" customWidth="1"/>
    <col min="3392" max="3392" width="12.85546875" style="238" customWidth="1"/>
    <col min="3393" max="3393" width="13" style="238" customWidth="1"/>
    <col min="3394" max="3406" width="0.85546875" style="238"/>
    <col min="3407" max="3407" width="2.140625" style="238" customWidth="1"/>
    <col min="3408" max="3408" width="13.7109375" style="238" customWidth="1"/>
    <col min="3409" max="3409" width="13.140625" style="238" customWidth="1"/>
    <col min="3410" max="3642" width="0.85546875" style="238"/>
    <col min="3643" max="3643" width="3" style="238" customWidth="1"/>
    <col min="3644" max="3647" width="0" style="238" hidden="1" customWidth="1"/>
    <col min="3648" max="3648" width="12.85546875" style="238" customWidth="1"/>
    <col min="3649" max="3649" width="13" style="238" customWidth="1"/>
    <col min="3650" max="3662" width="0.85546875" style="238"/>
    <col min="3663" max="3663" width="2.140625" style="238" customWidth="1"/>
    <col min="3664" max="3664" width="13.7109375" style="238" customWidth="1"/>
    <col min="3665" max="3665" width="13.140625" style="238" customWidth="1"/>
    <col min="3666" max="3898" width="0.85546875" style="238"/>
    <col min="3899" max="3899" width="3" style="238" customWidth="1"/>
    <col min="3900" max="3903" width="0" style="238" hidden="1" customWidth="1"/>
    <col min="3904" max="3904" width="12.85546875" style="238" customWidth="1"/>
    <col min="3905" max="3905" width="13" style="238" customWidth="1"/>
    <col min="3906" max="3918" width="0.85546875" style="238"/>
    <col min="3919" max="3919" width="2.140625" style="238" customWidth="1"/>
    <col min="3920" max="3920" width="13.7109375" style="238" customWidth="1"/>
    <col min="3921" max="3921" width="13.140625" style="238" customWidth="1"/>
    <col min="3922" max="4154" width="0.85546875" style="238"/>
    <col min="4155" max="4155" width="3" style="238" customWidth="1"/>
    <col min="4156" max="4159" width="0" style="238" hidden="1" customWidth="1"/>
    <col min="4160" max="4160" width="12.85546875" style="238" customWidth="1"/>
    <col min="4161" max="4161" width="13" style="238" customWidth="1"/>
    <col min="4162" max="4174" width="0.85546875" style="238"/>
    <col min="4175" max="4175" width="2.140625" style="238" customWidth="1"/>
    <col min="4176" max="4176" width="13.7109375" style="238" customWidth="1"/>
    <col min="4177" max="4177" width="13.140625" style="238" customWidth="1"/>
    <col min="4178" max="4410" width="0.85546875" style="238"/>
    <col min="4411" max="4411" width="3" style="238" customWidth="1"/>
    <col min="4412" max="4415" width="0" style="238" hidden="1" customWidth="1"/>
    <col min="4416" max="4416" width="12.85546875" style="238" customWidth="1"/>
    <col min="4417" max="4417" width="13" style="238" customWidth="1"/>
    <col min="4418" max="4430" width="0.85546875" style="238"/>
    <col min="4431" max="4431" width="2.140625" style="238" customWidth="1"/>
    <col min="4432" max="4432" width="13.7109375" style="238" customWidth="1"/>
    <col min="4433" max="4433" width="13.140625" style="238" customWidth="1"/>
    <col min="4434" max="4666" width="0.85546875" style="238"/>
    <col min="4667" max="4667" width="3" style="238" customWidth="1"/>
    <col min="4668" max="4671" width="0" style="238" hidden="1" customWidth="1"/>
    <col min="4672" max="4672" width="12.85546875" style="238" customWidth="1"/>
    <col min="4673" max="4673" width="13" style="238" customWidth="1"/>
    <col min="4674" max="4686" width="0.85546875" style="238"/>
    <col min="4687" max="4687" width="2.140625" style="238" customWidth="1"/>
    <col min="4688" max="4688" width="13.7109375" style="238" customWidth="1"/>
    <col min="4689" max="4689" width="13.140625" style="238" customWidth="1"/>
    <col min="4690" max="4922" width="0.85546875" style="238"/>
    <col min="4923" max="4923" width="3" style="238" customWidth="1"/>
    <col min="4924" max="4927" width="0" style="238" hidden="1" customWidth="1"/>
    <col min="4928" max="4928" width="12.85546875" style="238" customWidth="1"/>
    <col min="4929" max="4929" width="13" style="238" customWidth="1"/>
    <col min="4930" max="4942" width="0.85546875" style="238"/>
    <col min="4943" max="4943" width="2.140625" style="238" customWidth="1"/>
    <col min="4944" max="4944" width="13.7109375" style="238" customWidth="1"/>
    <col min="4945" max="4945" width="13.140625" style="238" customWidth="1"/>
    <col min="4946" max="5178" width="0.85546875" style="238"/>
    <col min="5179" max="5179" width="3" style="238" customWidth="1"/>
    <col min="5180" max="5183" width="0" style="238" hidden="1" customWidth="1"/>
    <col min="5184" max="5184" width="12.85546875" style="238" customWidth="1"/>
    <col min="5185" max="5185" width="13" style="238" customWidth="1"/>
    <col min="5186" max="5198" width="0.85546875" style="238"/>
    <col min="5199" max="5199" width="2.140625" style="238" customWidth="1"/>
    <col min="5200" max="5200" width="13.7109375" style="238" customWidth="1"/>
    <col min="5201" max="5201" width="13.140625" style="238" customWidth="1"/>
    <col min="5202" max="5434" width="0.85546875" style="238"/>
    <col min="5435" max="5435" width="3" style="238" customWidth="1"/>
    <col min="5436" max="5439" width="0" style="238" hidden="1" customWidth="1"/>
    <col min="5440" max="5440" width="12.85546875" style="238" customWidth="1"/>
    <col min="5441" max="5441" width="13" style="238" customWidth="1"/>
    <col min="5442" max="5454" width="0.85546875" style="238"/>
    <col min="5455" max="5455" width="2.140625" style="238" customWidth="1"/>
    <col min="5456" max="5456" width="13.7109375" style="238" customWidth="1"/>
    <col min="5457" max="5457" width="13.140625" style="238" customWidth="1"/>
    <col min="5458" max="5690" width="0.85546875" style="238"/>
    <col min="5691" max="5691" width="3" style="238" customWidth="1"/>
    <col min="5692" max="5695" width="0" style="238" hidden="1" customWidth="1"/>
    <col min="5696" max="5696" width="12.85546875" style="238" customWidth="1"/>
    <col min="5697" max="5697" width="13" style="238" customWidth="1"/>
    <col min="5698" max="5710" width="0.85546875" style="238"/>
    <col min="5711" max="5711" width="2.140625" style="238" customWidth="1"/>
    <col min="5712" max="5712" width="13.7109375" style="238" customWidth="1"/>
    <col min="5713" max="5713" width="13.140625" style="238" customWidth="1"/>
    <col min="5714" max="5946" width="0.85546875" style="238"/>
    <col min="5947" max="5947" width="3" style="238" customWidth="1"/>
    <col min="5948" max="5951" width="0" style="238" hidden="1" customWidth="1"/>
    <col min="5952" max="5952" width="12.85546875" style="238" customWidth="1"/>
    <col min="5953" max="5953" width="13" style="238" customWidth="1"/>
    <col min="5954" max="5966" width="0.85546875" style="238"/>
    <col min="5967" max="5967" width="2.140625" style="238" customWidth="1"/>
    <col min="5968" max="5968" width="13.7109375" style="238" customWidth="1"/>
    <col min="5969" max="5969" width="13.140625" style="238" customWidth="1"/>
    <col min="5970" max="6202" width="0.85546875" style="238"/>
    <col min="6203" max="6203" width="3" style="238" customWidth="1"/>
    <col min="6204" max="6207" width="0" style="238" hidden="1" customWidth="1"/>
    <col min="6208" max="6208" width="12.85546875" style="238" customWidth="1"/>
    <col min="6209" max="6209" width="13" style="238" customWidth="1"/>
    <col min="6210" max="6222" width="0.85546875" style="238"/>
    <col min="6223" max="6223" width="2.140625" style="238" customWidth="1"/>
    <col min="6224" max="6224" width="13.7109375" style="238" customWidth="1"/>
    <col min="6225" max="6225" width="13.140625" style="238" customWidth="1"/>
    <col min="6226" max="6458" width="0.85546875" style="238"/>
    <col min="6459" max="6459" width="3" style="238" customWidth="1"/>
    <col min="6460" max="6463" width="0" style="238" hidden="1" customWidth="1"/>
    <col min="6464" max="6464" width="12.85546875" style="238" customWidth="1"/>
    <col min="6465" max="6465" width="13" style="238" customWidth="1"/>
    <col min="6466" max="6478" width="0.85546875" style="238"/>
    <col min="6479" max="6479" width="2.140625" style="238" customWidth="1"/>
    <col min="6480" max="6480" width="13.7109375" style="238" customWidth="1"/>
    <col min="6481" max="6481" width="13.140625" style="238" customWidth="1"/>
    <col min="6482" max="6714" width="0.85546875" style="238"/>
    <col min="6715" max="6715" width="3" style="238" customWidth="1"/>
    <col min="6716" max="6719" width="0" style="238" hidden="1" customWidth="1"/>
    <col min="6720" max="6720" width="12.85546875" style="238" customWidth="1"/>
    <col min="6721" max="6721" width="13" style="238" customWidth="1"/>
    <col min="6722" max="6734" width="0.85546875" style="238"/>
    <col min="6735" max="6735" width="2.140625" style="238" customWidth="1"/>
    <col min="6736" max="6736" width="13.7109375" style="238" customWidth="1"/>
    <col min="6737" max="6737" width="13.140625" style="238" customWidth="1"/>
    <col min="6738" max="6970" width="0.85546875" style="238"/>
    <col min="6971" max="6971" width="3" style="238" customWidth="1"/>
    <col min="6972" max="6975" width="0" style="238" hidden="1" customWidth="1"/>
    <col min="6976" max="6976" width="12.85546875" style="238" customWidth="1"/>
    <col min="6977" max="6977" width="13" style="238" customWidth="1"/>
    <col min="6978" max="6990" width="0.85546875" style="238"/>
    <col min="6991" max="6991" width="2.140625" style="238" customWidth="1"/>
    <col min="6992" max="6992" width="13.7109375" style="238" customWidth="1"/>
    <col min="6993" max="6993" width="13.140625" style="238" customWidth="1"/>
    <col min="6994" max="7226" width="0.85546875" style="238"/>
    <col min="7227" max="7227" width="3" style="238" customWidth="1"/>
    <col min="7228" max="7231" width="0" style="238" hidden="1" customWidth="1"/>
    <col min="7232" max="7232" width="12.85546875" style="238" customWidth="1"/>
    <col min="7233" max="7233" width="13" style="238" customWidth="1"/>
    <col min="7234" max="7246" width="0.85546875" style="238"/>
    <col min="7247" max="7247" width="2.140625" style="238" customWidth="1"/>
    <col min="7248" max="7248" width="13.7109375" style="238" customWidth="1"/>
    <col min="7249" max="7249" width="13.140625" style="238" customWidth="1"/>
    <col min="7250" max="7482" width="0.85546875" style="238"/>
    <col min="7483" max="7483" width="3" style="238" customWidth="1"/>
    <col min="7484" max="7487" width="0" style="238" hidden="1" customWidth="1"/>
    <col min="7488" max="7488" width="12.85546875" style="238" customWidth="1"/>
    <col min="7489" max="7489" width="13" style="238" customWidth="1"/>
    <col min="7490" max="7502" width="0.85546875" style="238"/>
    <col min="7503" max="7503" width="2.140625" style="238" customWidth="1"/>
    <col min="7504" max="7504" width="13.7109375" style="238" customWidth="1"/>
    <col min="7505" max="7505" width="13.140625" style="238" customWidth="1"/>
    <col min="7506" max="7738" width="0.85546875" style="238"/>
    <col min="7739" max="7739" width="3" style="238" customWidth="1"/>
    <col min="7740" max="7743" width="0" style="238" hidden="1" customWidth="1"/>
    <col min="7744" max="7744" width="12.85546875" style="238" customWidth="1"/>
    <col min="7745" max="7745" width="13" style="238" customWidth="1"/>
    <col min="7746" max="7758" width="0.85546875" style="238"/>
    <col min="7759" max="7759" width="2.140625" style="238" customWidth="1"/>
    <col min="7760" max="7760" width="13.7109375" style="238" customWidth="1"/>
    <col min="7761" max="7761" width="13.140625" style="238" customWidth="1"/>
    <col min="7762" max="7994" width="0.85546875" style="238"/>
    <col min="7995" max="7995" width="3" style="238" customWidth="1"/>
    <col min="7996" max="7999" width="0" style="238" hidden="1" customWidth="1"/>
    <col min="8000" max="8000" width="12.85546875" style="238" customWidth="1"/>
    <col min="8001" max="8001" width="13" style="238" customWidth="1"/>
    <col min="8002" max="8014" width="0.85546875" style="238"/>
    <col min="8015" max="8015" width="2.140625" style="238" customWidth="1"/>
    <col min="8016" max="8016" width="13.7109375" style="238" customWidth="1"/>
    <col min="8017" max="8017" width="13.140625" style="238" customWidth="1"/>
    <col min="8018" max="8250" width="0.85546875" style="238"/>
    <col min="8251" max="8251" width="3" style="238" customWidth="1"/>
    <col min="8252" max="8255" width="0" style="238" hidden="1" customWidth="1"/>
    <col min="8256" max="8256" width="12.85546875" style="238" customWidth="1"/>
    <col min="8257" max="8257" width="13" style="238" customWidth="1"/>
    <col min="8258" max="8270" width="0.85546875" style="238"/>
    <col min="8271" max="8271" width="2.140625" style="238" customWidth="1"/>
    <col min="8272" max="8272" width="13.7109375" style="238" customWidth="1"/>
    <col min="8273" max="8273" width="13.140625" style="238" customWidth="1"/>
    <col min="8274" max="8506" width="0.85546875" style="238"/>
    <col min="8507" max="8507" width="3" style="238" customWidth="1"/>
    <col min="8508" max="8511" width="0" style="238" hidden="1" customWidth="1"/>
    <col min="8512" max="8512" width="12.85546875" style="238" customWidth="1"/>
    <col min="8513" max="8513" width="13" style="238" customWidth="1"/>
    <col min="8514" max="8526" width="0.85546875" style="238"/>
    <col min="8527" max="8527" width="2.140625" style="238" customWidth="1"/>
    <col min="8528" max="8528" width="13.7109375" style="238" customWidth="1"/>
    <col min="8529" max="8529" width="13.140625" style="238" customWidth="1"/>
    <col min="8530" max="8762" width="0.85546875" style="238"/>
    <col min="8763" max="8763" width="3" style="238" customWidth="1"/>
    <col min="8764" max="8767" width="0" style="238" hidden="1" customWidth="1"/>
    <col min="8768" max="8768" width="12.85546875" style="238" customWidth="1"/>
    <col min="8769" max="8769" width="13" style="238" customWidth="1"/>
    <col min="8770" max="8782" width="0.85546875" style="238"/>
    <col min="8783" max="8783" width="2.140625" style="238" customWidth="1"/>
    <col min="8784" max="8784" width="13.7109375" style="238" customWidth="1"/>
    <col min="8785" max="8785" width="13.140625" style="238" customWidth="1"/>
    <col min="8786" max="9018" width="0.85546875" style="238"/>
    <col min="9019" max="9019" width="3" style="238" customWidth="1"/>
    <col min="9020" max="9023" width="0" style="238" hidden="1" customWidth="1"/>
    <col min="9024" max="9024" width="12.85546875" style="238" customWidth="1"/>
    <col min="9025" max="9025" width="13" style="238" customWidth="1"/>
    <col min="9026" max="9038" width="0.85546875" style="238"/>
    <col min="9039" max="9039" width="2.140625" style="238" customWidth="1"/>
    <col min="9040" max="9040" width="13.7109375" style="238" customWidth="1"/>
    <col min="9041" max="9041" width="13.140625" style="238" customWidth="1"/>
    <col min="9042" max="9274" width="0.85546875" style="238"/>
    <col min="9275" max="9275" width="3" style="238" customWidth="1"/>
    <col min="9276" max="9279" width="0" style="238" hidden="1" customWidth="1"/>
    <col min="9280" max="9280" width="12.85546875" style="238" customWidth="1"/>
    <col min="9281" max="9281" width="13" style="238" customWidth="1"/>
    <col min="9282" max="9294" width="0.85546875" style="238"/>
    <col min="9295" max="9295" width="2.140625" style="238" customWidth="1"/>
    <col min="9296" max="9296" width="13.7109375" style="238" customWidth="1"/>
    <col min="9297" max="9297" width="13.140625" style="238" customWidth="1"/>
    <col min="9298" max="9530" width="0.85546875" style="238"/>
    <col min="9531" max="9531" width="3" style="238" customWidth="1"/>
    <col min="9532" max="9535" width="0" style="238" hidden="1" customWidth="1"/>
    <col min="9536" max="9536" width="12.85546875" style="238" customWidth="1"/>
    <col min="9537" max="9537" width="13" style="238" customWidth="1"/>
    <col min="9538" max="9550" width="0.85546875" style="238"/>
    <col min="9551" max="9551" width="2.140625" style="238" customWidth="1"/>
    <col min="9552" max="9552" width="13.7109375" style="238" customWidth="1"/>
    <col min="9553" max="9553" width="13.140625" style="238" customWidth="1"/>
    <col min="9554" max="9786" width="0.85546875" style="238"/>
    <col min="9787" max="9787" width="3" style="238" customWidth="1"/>
    <col min="9788" max="9791" width="0" style="238" hidden="1" customWidth="1"/>
    <col min="9792" max="9792" width="12.85546875" style="238" customWidth="1"/>
    <col min="9793" max="9793" width="13" style="238" customWidth="1"/>
    <col min="9794" max="9806" width="0.85546875" style="238"/>
    <col min="9807" max="9807" width="2.140625" style="238" customWidth="1"/>
    <col min="9808" max="9808" width="13.7109375" style="238" customWidth="1"/>
    <col min="9809" max="9809" width="13.140625" style="238" customWidth="1"/>
    <col min="9810" max="10042" width="0.85546875" style="238"/>
    <col min="10043" max="10043" width="3" style="238" customWidth="1"/>
    <col min="10044" max="10047" width="0" style="238" hidden="1" customWidth="1"/>
    <col min="10048" max="10048" width="12.85546875" style="238" customWidth="1"/>
    <col min="10049" max="10049" width="13" style="238" customWidth="1"/>
    <col min="10050" max="10062" width="0.85546875" style="238"/>
    <col min="10063" max="10063" width="2.140625" style="238" customWidth="1"/>
    <col min="10064" max="10064" width="13.7109375" style="238" customWidth="1"/>
    <col min="10065" max="10065" width="13.140625" style="238" customWidth="1"/>
    <col min="10066" max="10298" width="0.85546875" style="238"/>
    <col min="10299" max="10299" width="3" style="238" customWidth="1"/>
    <col min="10300" max="10303" width="0" style="238" hidden="1" customWidth="1"/>
    <col min="10304" max="10304" width="12.85546875" style="238" customWidth="1"/>
    <col min="10305" max="10305" width="13" style="238" customWidth="1"/>
    <col min="10306" max="10318" width="0.85546875" style="238"/>
    <col min="10319" max="10319" width="2.140625" style="238" customWidth="1"/>
    <col min="10320" max="10320" width="13.7109375" style="238" customWidth="1"/>
    <col min="10321" max="10321" width="13.140625" style="238" customWidth="1"/>
    <col min="10322" max="10554" width="0.85546875" style="238"/>
    <col min="10555" max="10555" width="3" style="238" customWidth="1"/>
    <col min="10556" max="10559" width="0" style="238" hidden="1" customWidth="1"/>
    <col min="10560" max="10560" width="12.85546875" style="238" customWidth="1"/>
    <col min="10561" max="10561" width="13" style="238" customWidth="1"/>
    <col min="10562" max="10574" width="0.85546875" style="238"/>
    <col min="10575" max="10575" width="2.140625" style="238" customWidth="1"/>
    <col min="10576" max="10576" width="13.7109375" style="238" customWidth="1"/>
    <col min="10577" max="10577" width="13.140625" style="238" customWidth="1"/>
    <col min="10578" max="10810" width="0.85546875" style="238"/>
    <col min="10811" max="10811" width="3" style="238" customWidth="1"/>
    <col min="10812" max="10815" width="0" style="238" hidden="1" customWidth="1"/>
    <col min="10816" max="10816" width="12.85546875" style="238" customWidth="1"/>
    <col min="10817" max="10817" width="13" style="238" customWidth="1"/>
    <col min="10818" max="10830" width="0.85546875" style="238"/>
    <col min="10831" max="10831" width="2.140625" style="238" customWidth="1"/>
    <col min="10832" max="10832" width="13.7109375" style="238" customWidth="1"/>
    <col min="10833" max="10833" width="13.140625" style="238" customWidth="1"/>
    <col min="10834" max="11066" width="0.85546875" style="238"/>
    <col min="11067" max="11067" width="3" style="238" customWidth="1"/>
    <col min="11068" max="11071" width="0" style="238" hidden="1" customWidth="1"/>
    <col min="11072" max="11072" width="12.85546875" style="238" customWidth="1"/>
    <col min="11073" max="11073" width="13" style="238" customWidth="1"/>
    <col min="11074" max="11086" width="0.85546875" style="238"/>
    <col min="11087" max="11087" width="2.140625" style="238" customWidth="1"/>
    <col min="11088" max="11088" width="13.7109375" style="238" customWidth="1"/>
    <col min="11089" max="11089" width="13.140625" style="238" customWidth="1"/>
    <col min="11090" max="11322" width="0.85546875" style="238"/>
    <col min="11323" max="11323" width="3" style="238" customWidth="1"/>
    <col min="11324" max="11327" width="0" style="238" hidden="1" customWidth="1"/>
    <col min="11328" max="11328" width="12.85546875" style="238" customWidth="1"/>
    <col min="11329" max="11329" width="13" style="238" customWidth="1"/>
    <col min="11330" max="11342" width="0.85546875" style="238"/>
    <col min="11343" max="11343" width="2.140625" style="238" customWidth="1"/>
    <col min="11344" max="11344" width="13.7109375" style="238" customWidth="1"/>
    <col min="11345" max="11345" width="13.140625" style="238" customWidth="1"/>
    <col min="11346" max="11578" width="0.85546875" style="238"/>
    <col min="11579" max="11579" width="3" style="238" customWidth="1"/>
    <col min="11580" max="11583" width="0" style="238" hidden="1" customWidth="1"/>
    <col min="11584" max="11584" width="12.85546875" style="238" customWidth="1"/>
    <col min="11585" max="11585" width="13" style="238" customWidth="1"/>
    <col min="11586" max="11598" width="0.85546875" style="238"/>
    <col min="11599" max="11599" width="2.140625" style="238" customWidth="1"/>
    <col min="11600" max="11600" width="13.7109375" style="238" customWidth="1"/>
    <col min="11601" max="11601" width="13.140625" style="238" customWidth="1"/>
    <col min="11602" max="11834" width="0.85546875" style="238"/>
    <col min="11835" max="11835" width="3" style="238" customWidth="1"/>
    <col min="11836" max="11839" width="0" style="238" hidden="1" customWidth="1"/>
    <col min="11840" max="11840" width="12.85546875" style="238" customWidth="1"/>
    <col min="11841" max="11841" width="13" style="238" customWidth="1"/>
    <col min="11842" max="11854" width="0.85546875" style="238"/>
    <col min="11855" max="11855" width="2.140625" style="238" customWidth="1"/>
    <col min="11856" max="11856" width="13.7109375" style="238" customWidth="1"/>
    <col min="11857" max="11857" width="13.140625" style="238" customWidth="1"/>
    <col min="11858" max="12090" width="0.85546875" style="238"/>
    <col min="12091" max="12091" width="3" style="238" customWidth="1"/>
    <col min="12092" max="12095" width="0" style="238" hidden="1" customWidth="1"/>
    <col min="12096" max="12096" width="12.85546875" style="238" customWidth="1"/>
    <col min="12097" max="12097" width="13" style="238" customWidth="1"/>
    <col min="12098" max="12110" width="0.85546875" style="238"/>
    <col min="12111" max="12111" width="2.140625" style="238" customWidth="1"/>
    <col min="12112" max="12112" width="13.7109375" style="238" customWidth="1"/>
    <col min="12113" max="12113" width="13.140625" style="238" customWidth="1"/>
    <col min="12114" max="12346" width="0.85546875" style="238"/>
    <col min="12347" max="12347" width="3" style="238" customWidth="1"/>
    <col min="12348" max="12351" width="0" style="238" hidden="1" customWidth="1"/>
    <col min="12352" max="12352" width="12.85546875" style="238" customWidth="1"/>
    <col min="12353" max="12353" width="13" style="238" customWidth="1"/>
    <col min="12354" max="12366" width="0.85546875" style="238"/>
    <col min="12367" max="12367" width="2.140625" style="238" customWidth="1"/>
    <col min="12368" max="12368" width="13.7109375" style="238" customWidth="1"/>
    <col min="12369" max="12369" width="13.140625" style="238" customWidth="1"/>
    <col min="12370" max="12602" width="0.85546875" style="238"/>
    <col min="12603" max="12603" width="3" style="238" customWidth="1"/>
    <col min="12604" max="12607" width="0" style="238" hidden="1" customWidth="1"/>
    <col min="12608" max="12608" width="12.85546875" style="238" customWidth="1"/>
    <col min="12609" max="12609" width="13" style="238" customWidth="1"/>
    <col min="12610" max="12622" width="0.85546875" style="238"/>
    <col min="12623" max="12623" width="2.140625" style="238" customWidth="1"/>
    <col min="12624" max="12624" width="13.7109375" style="238" customWidth="1"/>
    <col min="12625" max="12625" width="13.140625" style="238" customWidth="1"/>
    <col min="12626" max="12858" width="0.85546875" style="238"/>
    <col min="12859" max="12859" width="3" style="238" customWidth="1"/>
    <col min="12860" max="12863" width="0" style="238" hidden="1" customWidth="1"/>
    <col min="12864" max="12864" width="12.85546875" style="238" customWidth="1"/>
    <col min="12865" max="12865" width="13" style="238" customWidth="1"/>
    <col min="12866" max="12878" width="0.85546875" style="238"/>
    <col min="12879" max="12879" width="2.140625" style="238" customWidth="1"/>
    <col min="12880" max="12880" width="13.7109375" style="238" customWidth="1"/>
    <col min="12881" max="12881" width="13.140625" style="238" customWidth="1"/>
    <col min="12882" max="13114" width="0.85546875" style="238"/>
    <col min="13115" max="13115" width="3" style="238" customWidth="1"/>
    <col min="13116" max="13119" width="0" style="238" hidden="1" customWidth="1"/>
    <col min="13120" max="13120" width="12.85546875" style="238" customWidth="1"/>
    <col min="13121" max="13121" width="13" style="238" customWidth="1"/>
    <col min="13122" max="13134" width="0.85546875" style="238"/>
    <col min="13135" max="13135" width="2.140625" style="238" customWidth="1"/>
    <col min="13136" max="13136" width="13.7109375" style="238" customWidth="1"/>
    <col min="13137" max="13137" width="13.140625" style="238" customWidth="1"/>
    <col min="13138" max="13370" width="0.85546875" style="238"/>
    <col min="13371" max="13371" width="3" style="238" customWidth="1"/>
    <col min="13372" max="13375" width="0" style="238" hidden="1" customWidth="1"/>
    <col min="13376" max="13376" width="12.85546875" style="238" customWidth="1"/>
    <col min="13377" max="13377" width="13" style="238" customWidth="1"/>
    <col min="13378" max="13390" width="0.85546875" style="238"/>
    <col min="13391" max="13391" width="2.140625" style="238" customWidth="1"/>
    <col min="13392" max="13392" width="13.7109375" style="238" customWidth="1"/>
    <col min="13393" max="13393" width="13.140625" style="238" customWidth="1"/>
    <col min="13394" max="13626" width="0.85546875" style="238"/>
    <col min="13627" max="13627" width="3" style="238" customWidth="1"/>
    <col min="13628" max="13631" width="0" style="238" hidden="1" customWidth="1"/>
    <col min="13632" max="13632" width="12.85546875" style="238" customWidth="1"/>
    <col min="13633" max="13633" width="13" style="238" customWidth="1"/>
    <col min="13634" max="13646" width="0.85546875" style="238"/>
    <col min="13647" max="13647" width="2.140625" style="238" customWidth="1"/>
    <col min="13648" max="13648" width="13.7109375" style="238" customWidth="1"/>
    <col min="13649" max="13649" width="13.140625" style="238" customWidth="1"/>
    <col min="13650" max="13882" width="0.85546875" style="238"/>
    <col min="13883" max="13883" width="3" style="238" customWidth="1"/>
    <col min="13884" max="13887" width="0" style="238" hidden="1" customWidth="1"/>
    <col min="13888" max="13888" width="12.85546875" style="238" customWidth="1"/>
    <col min="13889" max="13889" width="13" style="238" customWidth="1"/>
    <col min="13890" max="13902" width="0.85546875" style="238"/>
    <col min="13903" max="13903" width="2.140625" style="238" customWidth="1"/>
    <col min="13904" max="13904" width="13.7109375" style="238" customWidth="1"/>
    <col min="13905" max="13905" width="13.140625" style="238" customWidth="1"/>
    <col min="13906" max="14138" width="0.85546875" style="238"/>
    <col min="14139" max="14139" width="3" style="238" customWidth="1"/>
    <col min="14140" max="14143" width="0" style="238" hidden="1" customWidth="1"/>
    <col min="14144" max="14144" width="12.85546875" style="238" customWidth="1"/>
    <col min="14145" max="14145" width="13" style="238" customWidth="1"/>
    <col min="14146" max="14158" width="0.85546875" style="238"/>
    <col min="14159" max="14159" width="2.140625" style="238" customWidth="1"/>
    <col min="14160" max="14160" width="13.7109375" style="238" customWidth="1"/>
    <col min="14161" max="14161" width="13.140625" style="238" customWidth="1"/>
    <col min="14162" max="14394" width="0.85546875" style="238"/>
    <col min="14395" max="14395" width="3" style="238" customWidth="1"/>
    <col min="14396" max="14399" width="0" style="238" hidden="1" customWidth="1"/>
    <col min="14400" max="14400" width="12.85546875" style="238" customWidth="1"/>
    <col min="14401" max="14401" width="13" style="238" customWidth="1"/>
    <col min="14402" max="14414" width="0.85546875" style="238"/>
    <col min="14415" max="14415" width="2.140625" style="238" customWidth="1"/>
    <col min="14416" max="14416" width="13.7109375" style="238" customWidth="1"/>
    <col min="14417" max="14417" width="13.140625" style="238" customWidth="1"/>
    <col min="14418" max="14650" width="0.85546875" style="238"/>
    <col min="14651" max="14651" width="3" style="238" customWidth="1"/>
    <col min="14652" max="14655" width="0" style="238" hidden="1" customWidth="1"/>
    <col min="14656" max="14656" width="12.85546875" style="238" customWidth="1"/>
    <col min="14657" max="14657" width="13" style="238" customWidth="1"/>
    <col min="14658" max="14670" width="0.85546875" style="238"/>
    <col min="14671" max="14671" width="2.140625" style="238" customWidth="1"/>
    <col min="14672" max="14672" width="13.7109375" style="238" customWidth="1"/>
    <col min="14673" max="14673" width="13.140625" style="238" customWidth="1"/>
    <col min="14674" max="14906" width="0.85546875" style="238"/>
    <col min="14907" max="14907" width="3" style="238" customWidth="1"/>
    <col min="14908" max="14911" width="0" style="238" hidden="1" customWidth="1"/>
    <col min="14912" max="14912" width="12.85546875" style="238" customWidth="1"/>
    <col min="14913" max="14913" width="13" style="238" customWidth="1"/>
    <col min="14914" max="14926" width="0.85546875" style="238"/>
    <col min="14927" max="14927" width="2.140625" style="238" customWidth="1"/>
    <col min="14928" max="14928" width="13.7109375" style="238" customWidth="1"/>
    <col min="14929" max="14929" width="13.140625" style="238" customWidth="1"/>
    <col min="14930" max="15162" width="0.85546875" style="238"/>
    <col min="15163" max="15163" width="3" style="238" customWidth="1"/>
    <col min="15164" max="15167" width="0" style="238" hidden="1" customWidth="1"/>
    <col min="15168" max="15168" width="12.85546875" style="238" customWidth="1"/>
    <col min="15169" max="15169" width="13" style="238" customWidth="1"/>
    <col min="15170" max="15182" width="0.85546875" style="238"/>
    <col min="15183" max="15183" width="2.140625" style="238" customWidth="1"/>
    <col min="15184" max="15184" width="13.7109375" style="238" customWidth="1"/>
    <col min="15185" max="15185" width="13.140625" style="238" customWidth="1"/>
    <col min="15186" max="15418" width="0.85546875" style="238"/>
    <col min="15419" max="15419" width="3" style="238" customWidth="1"/>
    <col min="15420" max="15423" width="0" style="238" hidden="1" customWidth="1"/>
    <col min="15424" max="15424" width="12.85546875" style="238" customWidth="1"/>
    <col min="15425" max="15425" width="13" style="238" customWidth="1"/>
    <col min="15426" max="15438" width="0.85546875" style="238"/>
    <col min="15439" max="15439" width="2.140625" style="238" customWidth="1"/>
    <col min="15440" max="15440" width="13.7109375" style="238" customWidth="1"/>
    <col min="15441" max="15441" width="13.140625" style="238" customWidth="1"/>
    <col min="15442" max="15674" width="0.85546875" style="238"/>
    <col min="15675" max="15675" width="3" style="238" customWidth="1"/>
    <col min="15676" max="15679" width="0" style="238" hidden="1" customWidth="1"/>
    <col min="15680" max="15680" width="12.85546875" style="238" customWidth="1"/>
    <col min="15681" max="15681" width="13" style="238" customWidth="1"/>
    <col min="15682" max="15694" width="0.85546875" style="238"/>
    <col min="15695" max="15695" width="2.140625" style="238" customWidth="1"/>
    <col min="15696" max="15696" width="13.7109375" style="238" customWidth="1"/>
    <col min="15697" max="15697" width="13.140625" style="238" customWidth="1"/>
    <col min="15698" max="15930" width="0.85546875" style="238"/>
    <col min="15931" max="15931" width="3" style="238" customWidth="1"/>
    <col min="15932" max="15935" width="0" style="238" hidden="1" customWidth="1"/>
    <col min="15936" max="15936" width="12.85546875" style="238" customWidth="1"/>
    <col min="15937" max="15937" width="13" style="238" customWidth="1"/>
    <col min="15938" max="15950" width="0.85546875" style="238"/>
    <col min="15951" max="15951" width="2.140625" style="238" customWidth="1"/>
    <col min="15952" max="15952" width="13.7109375" style="238" customWidth="1"/>
    <col min="15953" max="15953" width="13.140625" style="238" customWidth="1"/>
    <col min="15954" max="16186" width="0.85546875" style="238"/>
    <col min="16187" max="16187" width="3" style="238" customWidth="1"/>
    <col min="16188" max="16191" width="0" style="238" hidden="1" customWidth="1"/>
    <col min="16192" max="16192" width="12.85546875" style="238" customWidth="1"/>
    <col min="16193" max="16193" width="13" style="238" customWidth="1"/>
    <col min="16194" max="16206" width="0.85546875" style="238"/>
    <col min="16207" max="16207" width="2.140625" style="238" customWidth="1"/>
    <col min="16208" max="16208" width="13.7109375" style="238" customWidth="1"/>
    <col min="16209" max="16209" width="13.140625" style="238" customWidth="1"/>
    <col min="16210" max="16384" width="0.85546875" style="238"/>
  </cols>
  <sheetData>
    <row r="2" spans="1:81" ht="33.75" customHeight="1">
      <c r="BL2" s="605"/>
      <c r="BM2" s="605"/>
      <c r="BN2" s="605"/>
      <c r="BO2" s="605"/>
      <c r="BP2" s="605"/>
      <c r="BQ2" s="605"/>
      <c r="BR2" s="605"/>
      <c r="BS2" s="605"/>
      <c r="BT2" s="605"/>
      <c r="BU2" s="605"/>
      <c r="BV2" s="605"/>
      <c r="BW2" s="605"/>
      <c r="BX2" s="605"/>
      <c r="BY2" s="605"/>
      <c r="BZ2" s="605"/>
      <c r="CA2" s="605"/>
      <c r="CB2" s="606" t="s">
        <v>315</v>
      </c>
      <c r="CC2" s="606"/>
    </row>
    <row r="4" spans="1:81" s="608" customFormat="1" ht="28.5" customHeight="1">
      <c r="A4" s="607" t="s">
        <v>316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7"/>
      <c r="BV4" s="607"/>
      <c r="BW4" s="607"/>
      <c r="BX4" s="607"/>
      <c r="BY4" s="607"/>
      <c r="BZ4" s="607"/>
      <c r="CA4" s="607"/>
      <c r="CB4" s="607"/>
      <c r="CC4" s="607"/>
    </row>
    <row r="5" spans="1:81" ht="15.75">
      <c r="A5" s="609" t="s">
        <v>317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09"/>
      <c r="BF5" s="609"/>
      <c r="BG5" s="609"/>
      <c r="BH5" s="609"/>
      <c r="BI5" s="609"/>
      <c r="BJ5" s="609"/>
      <c r="BK5" s="609"/>
      <c r="BL5" s="609"/>
      <c r="BM5" s="609"/>
      <c r="BN5" s="609"/>
      <c r="BO5" s="609"/>
      <c r="BP5" s="609"/>
      <c r="BQ5" s="609"/>
      <c r="BR5" s="609"/>
      <c r="BS5" s="609"/>
      <c r="BT5" s="609"/>
      <c r="BU5" s="609"/>
      <c r="BV5" s="609"/>
      <c r="BW5" s="609"/>
      <c r="BX5" s="609"/>
      <c r="BY5" s="609"/>
      <c r="BZ5" s="609"/>
      <c r="CA5" s="609"/>
      <c r="CB5" s="609"/>
      <c r="CC5" s="609"/>
    </row>
    <row r="6" spans="1:81" ht="24.75" customHeight="1"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0"/>
      <c r="BZ6" s="610"/>
      <c r="CA6" s="610"/>
      <c r="CC6" s="612" t="s">
        <v>54</v>
      </c>
    </row>
    <row r="7" spans="1:81" ht="24.75" customHeight="1"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C7" s="612" t="s">
        <v>53</v>
      </c>
    </row>
    <row r="8" spans="1:81" ht="24.75" customHeight="1">
      <c r="BL8" s="613"/>
      <c r="BM8" s="613"/>
      <c r="BN8" s="613"/>
      <c r="BO8" s="613"/>
      <c r="BP8" s="613"/>
      <c r="BQ8" s="613"/>
      <c r="BR8" s="613"/>
      <c r="BS8" s="613"/>
      <c r="BT8" s="613"/>
      <c r="BU8" s="613"/>
      <c r="BV8" s="613"/>
      <c r="BW8" s="613"/>
      <c r="BX8" s="613"/>
      <c r="BY8" s="613"/>
      <c r="BZ8" s="613"/>
      <c r="CA8" s="613"/>
      <c r="CC8" s="612" t="s">
        <v>534</v>
      </c>
    </row>
    <row r="9" spans="1:81">
      <c r="CC9" s="612" t="s">
        <v>535</v>
      </c>
    </row>
    <row r="10" spans="1:81">
      <c r="CC10" s="612"/>
    </row>
    <row r="11" spans="1:81">
      <c r="CC11" s="612" t="s">
        <v>165</v>
      </c>
    </row>
    <row r="12" spans="1:81">
      <c r="A12" s="614" t="s">
        <v>307</v>
      </c>
      <c r="B12" s="614"/>
      <c r="C12" s="614"/>
      <c r="D12" s="614"/>
      <c r="E12" s="614"/>
      <c r="F12" s="614"/>
      <c r="G12" s="614"/>
      <c r="H12" s="614" t="s">
        <v>318</v>
      </c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5">
        <v>2015</v>
      </c>
      <c r="BM12" s="615">
        <v>2016</v>
      </c>
      <c r="BN12" s="616">
        <v>2017</v>
      </c>
      <c r="BO12" s="616"/>
      <c r="BP12" s="616"/>
      <c r="BQ12" s="616"/>
      <c r="BR12" s="616"/>
      <c r="BS12" s="616"/>
      <c r="BT12" s="616"/>
      <c r="BU12" s="616"/>
      <c r="BV12" s="616"/>
      <c r="BW12" s="616"/>
      <c r="BX12" s="616"/>
      <c r="BY12" s="616"/>
      <c r="BZ12" s="616"/>
      <c r="CA12" s="616"/>
      <c r="CB12" s="617">
        <v>2018</v>
      </c>
      <c r="CC12" s="618">
        <v>2019</v>
      </c>
    </row>
    <row r="13" spans="1:81">
      <c r="A13" s="614"/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9" t="s">
        <v>538</v>
      </c>
      <c r="BM13" s="619" t="s">
        <v>538</v>
      </c>
      <c r="BN13" s="571" t="s">
        <v>160</v>
      </c>
      <c r="BO13" s="571"/>
      <c r="BP13" s="571"/>
      <c r="BQ13" s="571"/>
      <c r="BR13" s="571"/>
      <c r="BS13" s="571"/>
      <c r="BT13" s="571"/>
      <c r="BU13" s="571"/>
      <c r="BV13" s="571"/>
      <c r="BW13" s="571"/>
      <c r="BX13" s="571"/>
      <c r="BY13" s="571"/>
      <c r="BZ13" s="571"/>
      <c r="CA13" s="571"/>
      <c r="CB13" s="619" t="s">
        <v>160</v>
      </c>
      <c r="CC13" s="619" t="s">
        <v>160</v>
      </c>
    </row>
    <row r="14" spans="1:81">
      <c r="A14" s="571">
        <v>1</v>
      </c>
      <c r="B14" s="571"/>
      <c r="C14" s="571"/>
      <c r="D14" s="571"/>
      <c r="E14" s="571"/>
      <c r="F14" s="571"/>
      <c r="G14" s="571"/>
      <c r="H14" s="571">
        <v>2</v>
      </c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571"/>
      <c r="AM14" s="571"/>
      <c r="AN14" s="571"/>
      <c r="AO14" s="571"/>
      <c r="AP14" s="571"/>
      <c r="AQ14" s="571"/>
      <c r="AR14" s="571"/>
      <c r="AS14" s="571"/>
      <c r="AT14" s="571"/>
      <c r="AU14" s="571"/>
      <c r="AV14" s="571"/>
      <c r="AW14" s="571"/>
      <c r="AX14" s="571"/>
      <c r="AY14" s="571"/>
      <c r="AZ14" s="571"/>
      <c r="BA14" s="571"/>
      <c r="BB14" s="571"/>
      <c r="BC14" s="571"/>
      <c r="BD14" s="571"/>
      <c r="BE14" s="571"/>
      <c r="BF14" s="571"/>
      <c r="BG14" s="571"/>
      <c r="BH14" s="571"/>
      <c r="BI14" s="571"/>
      <c r="BJ14" s="571"/>
      <c r="BK14" s="571"/>
      <c r="BL14" s="250" t="s">
        <v>319</v>
      </c>
      <c r="BM14" s="250" t="s">
        <v>332</v>
      </c>
      <c r="BN14" s="587">
        <v>5</v>
      </c>
      <c r="BO14" s="588"/>
      <c r="BP14" s="588"/>
      <c r="BQ14" s="588"/>
      <c r="BR14" s="588"/>
      <c r="BS14" s="588"/>
      <c r="BT14" s="588"/>
      <c r="BU14" s="588"/>
      <c r="BV14" s="588"/>
      <c r="BW14" s="588"/>
      <c r="BX14" s="588"/>
      <c r="BY14" s="588"/>
      <c r="BZ14" s="588"/>
      <c r="CA14" s="589"/>
      <c r="CB14" s="620">
        <v>6</v>
      </c>
      <c r="CC14" s="620">
        <v>7</v>
      </c>
    </row>
    <row r="15" spans="1:81" s="626" customFormat="1">
      <c r="A15" s="566" t="s">
        <v>320</v>
      </c>
      <c r="B15" s="566"/>
      <c r="C15" s="566"/>
      <c r="D15" s="566"/>
      <c r="E15" s="566"/>
      <c r="F15" s="566"/>
      <c r="G15" s="566"/>
      <c r="H15" s="567" t="s">
        <v>321</v>
      </c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  <c r="AI15" s="567"/>
      <c r="AJ15" s="567"/>
      <c r="AK15" s="567"/>
      <c r="AL15" s="567"/>
      <c r="AM15" s="567"/>
      <c r="AN15" s="567"/>
      <c r="AO15" s="567"/>
      <c r="AP15" s="567"/>
      <c r="AQ15" s="567"/>
      <c r="AR15" s="567"/>
      <c r="AS15" s="567"/>
      <c r="AT15" s="567"/>
      <c r="AU15" s="567"/>
      <c r="AV15" s="567"/>
      <c r="AW15" s="567"/>
      <c r="AX15" s="567"/>
      <c r="AY15" s="567"/>
      <c r="AZ15" s="567"/>
      <c r="BA15" s="567"/>
      <c r="BB15" s="567"/>
      <c r="BC15" s="567"/>
      <c r="BD15" s="567"/>
      <c r="BE15" s="567"/>
      <c r="BF15" s="567"/>
      <c r="BG15" s="567"/>
      <c r="BH15" s="567"/>
      <c r="BI15" s="567"/>
      <c r="BJ15" s="567"/>
      <c r="BK15" s="567"/>
      <c r="BL15" s="621">
        <v>217.2638</v>
      </c>
      <c r="BM15" s="249">
        <v>285.342826</v>
      </c>
      <c r="BN15" s="622">
        <v>226.62636121220601</v>
      </c>
      <c r="BO15" s="623"/>
      <c r="BP15" s="623"/>
      <c r="BQ15" s="623"/>
      <c r="BR15" s="623"/>
      <c r="BS15" s="623"/>
      <c r="BT15" s="623"/>
      <c r="BU15" s="623"/>
      <c r="BV15" s="623"/>
      <c r="BW15" s="623"/>
      <c r="BX15" s="623"/>
      <c r="BY15" s="623"/>
      <c r="BZ15" s="623"/>
      <c r="CA15" s="624"/>
      <c r="CB15" s="625">
        <v>236.46141374221702</v>
      </c>
      <c r="CC15" s="625">
        <v>247.13536333486502</v>
      </c>
    </row>
    <row r="16" spans="1:81">
      <c r="A16" s="568"/>
      <c r="B16" s="568"/>
      <c r="C16" s="568"/>
      <c r="D16" s="568"/>
      <c r="E16" s="568"/>
      <c r="F16" s="568"/>
      <c r="G16" s="568"/>
      <c r="H16" s="569" t="s">
        <v>322</v>
      </c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252"/>
      <c r="BM16" s="252"/>
      <c r="BN16" s="571"/>
      <c r="BO16" s="571"/>
      <c r="BP16" s="571"/>
      <c r="BQ16" s="571"/>
      <c r="BR16" s="571"/>
      <c r="BS16" s="571"/>
      <c r="BT16" s="571"/>
      <c r="BU16" s="571"/>
      <c r="BV16" s="571"/>
      <c r="BW16" s="571"/>
      <c r="BX16" s="571"/>
      <c r="BY16" s="571"/>
      <c r="BZ16" s="571"/>
      <c r="CA16" s="571"/>
      <c r="CB16" s="239"/>
      <c r="CC16" s="239"/>
    </row>
    <row r="17" spans="1:81" ht="25.5" customHeight="1">
      <c r="A17" s="587" t="s">
        <v>178</v>
      </c>
      <c r="B17" s="588"/>
      <c r="C17" s="588"/>
      <c r="D17" s="588"/>
      <c r="E17" s="588"/>
      <c r="F17" s="588"/>
      <c r="G17" s="589"/>
      <c r="H17" s="627" t="s">
        <v>323</v>
      </c>
      <c r="I17" s="628"/>
      <c r="J17" s="628"/>
      <c r="K17" s="628"/>
      <c r="L17" s="628"/>
      <c r="M17" s="628"/>
      <c r="N17" s="628"/>
      <c r="O17" s="628"/>
      <c r="P17" s="628"/>
      <c r="Q17" s="628"/>
      <c r="R17" s="628"/>
      <c r="S17" s="628"/>
      <c r="T17" s="628"/>
      <c r="U17" s="628"/>
      <c r="V17" s="628"/>
      <c r="W17" s="628"/>
      <c r="X17" s="628"/>
      <c r="Y17" s="628"/>
      <c r="Z17" s="628"/>
      <c r="AA17" s="628"/>
      <c r="AB17" s="628"/>
      <c r="AC17" s="628"/>
      <c r="AD17" s="628"/>
      <c r="AE17" s="628"/>
      <c r="AF17" s="628"/>
      <c r="AG17" s="628"/>
      <c r="AH17" s="628"/>
      <c r="AI17" s="628"/>
      <c r="AJ17" s="628"/>
      <c r="AK17" s="628"/>
      <c r="AL17" s="628"/>
      <c r="AM17" s="628"/>
      <c r="AN17" s="628"/>
      <c r="AO17" s="628"/>
      <c r="AP17" s="628"/>
      <c r="AQ17" s="628"/>
      <c r="AR17" s="628"/>
      <c r="AS17" s="628"/>
      <c r="AT17" s="628"/>
      <c r="AU17" s="628"/>
      <c r="AV17" s="628"/>
      <c r="AW17" s="628"/>
      <c r="AX17" s="628"/>
      <c r="AY17" s="628"/>
      <c r="AZ17" s="628"/>
      <c r="BA17" s="628"/>
      <c r="BB17" s="628"/>
      <c r="BC17" s="628"/>
      <c r="BD17" s="628"/>
      <c r="BE17" s="628"/>
      <c r="BF17" s="628"/>
      <c r="BG17" s="628"/>
      <c r="BH17" s="628"/>
      <c r="BI17" s="628"/>
      <c r="BJ17" s="628"/>
      <c r="BK17" s="629"/>
      <c r="BL17" s="251">
        <v>176.69</v>
      </c>
      <c r="BM17" s="251">
        <v>259.02296100000001</v>
      </c>
      <c r="BN17" s="630">
        <v>200.62636121220601</v>
      </c>
      <c r="BO17" s="631"/>
      <c r="BP17" s="631"/>
      <c r="BQ17" s="631"/>
      <c r="BR17" s="631"/>
      <c r="BS17" s="631"/>
      <c r="BT17" s="631"/>
      <c r="BU17" s="631"/>
      <c r="BV17" s="631"/>
      <c r="BW17" s="631"/>
      <c r="BX17" s="631"/>
      <c r="BY17" s="631"/>
      <c r="BZ17" s="631"/>
      <c r="CA17" s="632"/>
      <c r="CB17" s="251">
        <v>209.86141374221702</v>
      </c>
      <c r="CC17" s="251">
        <v>219.53536333486502</v>
      </c>
    </row>
    <row r="18" spans="1:81">
      <c r="A18" s="587" t="s">
        <v>180</v>
      </c>
      <c r="B18" s="588"/>
      <c r="C18" s="588"/>
      <c r="D18" s="588"/>
      <c r="E18" s="588"/>
      <c r="F18" s="588"/>
      <c r="G18" s="589"/>
      <c r="H18" s="596" t="s">
        <v>539</v>
      </c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7"/>
      <c r="BF18" s="597"/>
      <c r="BG18" s="597"/>
      <c r="BH18" s="597"/>
      <c r="BI18" s="597"/>
      <c r="BJ18" s="597"/>
      <c r="BK18" s="598"/>
      <c r="BL18" s="633">
        <v>0.25800000000000001</v>
      </c>
      <c r="BM18" s="633">
        <v>0.46800000000000003</v>
      </c>
      <c r="BN18" s="630">
        <v>0.5</v>
      </c>
      <c r="BO18" s="631"/>
      <c r="BP18" s="631"/>
      <c r="BQ18" s="631"/>
      <c r="BR18" s="631"/>
      <c r="BS18" s="631"/>
      <c r="BT18" s="631"/>
      <c r="BU18" s="631"/>
      <c r="BV18" s="631"/>
      <c r="BW18" s="631"/>
      <c r="BX18" s="631"/>
      <c r="BY18" s="631"/>
      <c r="BZ18" s="631"/>
      <c r="CA18" s="632"/>
      <c r="CB18" s="239">
        <v>0.6</v>
      </c>
      <c r="CC18" s="239">
        <v>0.6</v>
      </c>
    </row>
    <row r="19" spans="1:81">
      <c r="A19" s="587" t="s">
        <v>183</v>
      </c>
      <c r="B19" s="588"/>
      <c r="C19" s="588"/>
      <c r="D19" s="588"/>
      <c r="E19" s="588"/>
      <c r="F19" s="588"/>
      <c r="G19" s="589"/>
      <c r="H19" s="596" t="s">
        <v>540</v>
      </c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597"/>
      <c r="BD19" s="597"/>
      <c r="BE19" s="597"/>
      <c r="BF19" s="597"/>
      <c r="BG19" s="597"/>
      <c r="BH19" s="597"/>
      <c r="BI19" s="597"/>
      <c r="BJ19" s="597"/>
      <c r="BK19" s="598"/>
      <c r="BL19" s="633">
        <v>40.313000000000002</v>
      </c>
      <c r="BM19" s="633">
        <v>25.852</v>
      </c>
      <c r="BN19" s="630">
        <v>25.5</v>
      </c>
      <c r="BO19" s="631"/>
      <c r="BP19" s="631"/>
      <c r="BQ19" s="631"/>
      <c r="BR19" s="631"/>
      <c r="BS19" s="631"/>
      <c r="BT19" s="631"/>
      <c r="BU19" s="631"/>
      <c r="BV19" s="631"/>
      <c r="BW19" s="631"/>
      <c r="BX19" s="631"/>
      <c r="BY19" s="631"/>
      <c r="BZ19" s="631"/>
      <c r="CA19" s="632"/>
      <c r="CB19" s="239">
        <v>26</v>
      </c>
      <c r="CC19" s="239">
        <v>27</v>
      </c>
    </row>
    <row r="20" spans="1:81">
      <c r="A20" s="566" t="s">
        <v>324</v>
      </c>
      <c r="B20" s="566"/>
      <c r="C20" s="566"/>
      <c r="D20" s="566"/>
      <c r="E20" s="566"/>
      <c r="F20" s="566"/>
      <c r="G20" s="566"/>
      <c r="H20" s="567" t="s">
        <v>325</v>
      </c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  <c r="AF20" s="567"/>
      <c r="AG20" s="567"/>
      <c r="AH20" s="567"/>
      <c r="AI20" s="567"/>
      <c r="AJ20" s="567"/>
      <c r="AK20" s="567"/>
      <c r="AL20" s="567"/>
      <c r="AM20" s="567"/>
      <c r="AN20" s="567"/>
      <c r="AO20" s="567"/>
      <c r="AP20" s="567"/>
      <c r="AQ20" s="567"/>
      <c r="AR20" s="567"/>
      <c r="AS20" s="567"/>
      <c r="AT20" s="567"/>
      <c r="AU20" s="567"/>
      <c r="AV20" s="567"/>
      <c r="AW20" s="567"/>
      <c r="AX20" s="567"/>
      <c r="AY20" s="567"/>
      <c r="AZ20" s="567"/>
      <c r="BA20" s="567"/>
      <c r="BB20" s="567"/>
      <c r="BC20" s="567"/>
      <c r="BD20" s="567"/>
      <c r="BE20" s="567"/>
      <c r="BF20" s="567"/>
      <c r="BG20" s="567"/>
      <c r="BH20" s="567"/>
      <c r="BI20" s="567"/>
      <c r="BJ20" s="567"/>
      <c r="BK20" s="567"/>
      <c r="BL20" s="249">
        <v>208.15030000000002</v>
      </c>
      <c r="BM20" s="249">
        <v>269.26456999999999</v>
      </c>
      <c r="BN20" s="565">
        <v>223.59395918563999</v>
      </c>
      <c r="BO20" s="565"/>
      <c r="BP20" s="565"/>
      <c r="BQ20" s="565"/>
      <c r="BR20" s="565"/>
      <c r="BS20" s="565"/>
      <c r="BT20" s="565"/>
      <c r="BU20" s="565"/>
      <c r="BV20" s="565"/>
      <c r="BW20" s="565"/>
      <c r="BX20" s="565"/>
      <c r="BY20" s="565"/>
      <c r="BZ20" s="565"/>
      <c r="CA20" s="565"/>
      <c r="CB20" s="237">
        <v>232.2375685826014</v>
      </c>
      <c r="CC20" s="237">
        <v>242.33824877158926</v>
      </c>
    </row>
    <row r="21" spans="1:81">
      <c r="A21" s="566" t="s">
        <v>176</v>
      </c>
      <c r="B21" s="566"/>
      <c r="C21" s="566"/>
      <c r="D21" s="566"/>
      <c r="E21" s="566"/>
      <c r="F21" s="566"/>
      <c r="G21" s="566"/>
      <c r="H21" s="567" t="s">
        <v>326</v>
      </c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567"/>
      <c r="BE21" s="567"/>
      <c r="BF21" s="567"/>
      <c r="BG21" s="567"/>
      <c r="BH21" s="567"/>
      <c r="BI21" s="567"/>
      <c r="BJ21" s="567"/>
      <c r="BK21" s="567"/>
      <c r="BL21" s="249">
        <v>126.29819999999999</v>
      </c>
      <c r="BM21" s="249">
        <v>175.08556999999999</v>
      </c>
      <c r="BN21" s="565">
        <v>139.10150999999999</v>
      </c>
      <c r="BO21" s="565"/>
      <c r="BP21" s="565"/>
      <c r="BQ21" s="565"/>
      <c r="BR21" s="565"/>
      <c r="BS21" s="565"/>
      <c r="BT21" s="565"/>
      <c r="BU21" s="565"/>
      <c r="BV21" s="565"/>
      <c r="BW21" s="565"/>
      <c r="BX21" s="565"/>
      <c r="BY21" s="565"/>
      <c r="BZ21" s="565"/>
      <c r="CA21" s="565"/>
      <c r="CB21" s="237">
        <v>144.3019640376794</v>
      </c>
      <c r="CC21" s="237">
        <v>151.31816629942116</v>
      </c>
    </row>
    <row r="22" spans="1:81">
      <c r="A22" s="568"/>
      <c r="B22" s="568"/>
      <c r="C22" s="568"/>
      <c r="D22" s="568"/>
      <c r="E22" s="568"/>
      <c r="F22" s="568"/>
      <c r="G22" s="568"/>
      <c r="H22" s="569" t="s">
        <v>322</v>
      </c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  <c r="AJ22" s="569"/>
      <c r="AK22" s="569"/>
      <c r="AL22" s="569"/>
      <c r="AM22" s="569"/>
      <c r="AN22" s="569"/>
      <c r="AO22" s="569"/>
      <c r="AP22" s="569"/>
      <c r="AQ22" s="569"/>
      <c r="AR22" s="569"/>
      <c r="AS22" s="569"/>
      <c r="AT22" s="569"/>
      <c r="AU22" s="569"/>
      <c r="AV22" s="569"/>
      <c r="AW22" s="569"/>
      <c r="AX22" s="569"/>
      <c r="AY22" s="569"/>
      <c r="AZ22" s="569"/>
      <c r="BA22" s="569"/>
      <c r="BB22" s="569"/>
      <c r="BC22" s="569"/>
      <c r="BD22" s="569"/>
      <c r="BE22" s="569"/>
      <c r="BF22" s="569"/>
      <c r="BG22" s="569"/>
      <c r="BH22" s="569"/>
      <c r="BI22" s="569"/>
      <c r="BJ22" s="569"/>
      <c r="BK22" s="569"/>
      <c r="BL22" s="251"/>
      <c r="BM22" s="251"/>
      <c r="BN22" s="570"/>
      <c r="BO22" s="570"/>
      <c r="BP22" s="570"/>
      <c r="BQ22" s="570"/>
      <c r="BR22" s="570"/>
      <c r="BS22" s="570"/>
      <c r="BT22" s="570"/>
      <c r="BU22" s="570"/>
      <c r="BV22" s="570"/>
      <c r="BW22" s="570"/>
      <c r="BX22" s="570"/>
      <c r="BY22" s="570"/>
      <c r="BZ22" s="570"/>
      <c r="CA22" s="570"/>
      <c r="CB22" s="239"/>
      <c r="CC22" s="239"/>
    </row>
    <row r="23" spans="1:81">
      <c r="A23" s="568" t="s">
        <v>178</v>
      </c>
      <c r="B23" s="568"/>
      <c r="C23" s="568"/>
      <c r="D23" s="568"/>
      <c r="E23" s="568"/>
      <c r="F23" s="568"/>
      <c r="G23" s="568"/>
      <c r="H23" s="569" t="s">
        <v>327</v>
      </c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69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69"/>
      <c r="AZ23" s="569"/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251">
        <v>1.4548000000000001</v>
      </c>
      <c r="BM23" s="251">
        <v>2.3998699999999999</v>
      </c>
      <c r="BN23" s="570">
        <v>0.21708225000000006</v>
      </c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  <c r="CB23" s="239">
        <v>0.22793636250000007</v>
      </c>
      <c r="CC23" s="239">
        <v>0.23933318062500009</v>
      </c>
    </row>
    <row r="24" spans="1:81">
      <c r="A24" s="568" t="s">
        <v>180</v>
      </c>
      <c r="B24" s="568"/>
      <c r="C24" s="568"/>
      <c r="D24" s="568"/>
      <c r="E24" s="568"/>
      <c r="F24" s="568"/>
      <c r="G24" s="568"/>
      <c r="H24" s="569" t="s">
        <v>328</v>
      </c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  <c r="AJ24" s="569"/>
      <c r="AK24" s="569"/>
      <c r="AL24" s="569"/>
      <c r="AM24" s="569"/>
      <c r="AN24" s="569"/>
      <c r="AO24" s="569"/>
      <c r="AP24" s="569"/>
      <c r="AQ24" s="569"/>
      <c r="AR24" s="569"/>
      <c r="AS24" s="569"/>
      <c r="AT24" s="569"/>
      <c r="AU24" s="569"/>
      <c r="AV24" s="569"/>
      <c r="AW24" s="569"/>
      <c r="AX24" s="569"/>
      <c r="AY24" s="569"/>
      <c r="AZ24" s="569"/>
      <c r="BA24" s="569"/>
      <c r="BB24" s="569"/>
      <c r="BC24" s="569"/>
      <c r="BD24" s="569"/>
      <c r="BE24" s="569"/>
      <c r="BF24" s="569"/>
      <c r="BG24" s="569"/>
      <c r="BH24" s="569"/>
      <c r="BI24" s="569"/>
      <c r="BJ24" s="569"/>
      <c r="BK24" s="569"/>
      <c r="BL24" s="251">
        <v>14.215399999999999</v>
      </c>
      <c r="BM24" s="251">
        <v>17.43</v>
      </c>
      <c r="BN24" s="570">
        <v>14.384427750000002</v>
      </c>
      <c r="BO24" s="570"/>
      <c r="BP24" s="570"/>
      <c r="BQ24" s="570"/>
      <c r="BR24" s="570"/>
      <c r="BS24" s="570"/>
      <c r="BT24" s="570"/>
      <c r="BU24" s="570"/>
      <c r="BV24" s="570"/>
      <c r="BW24" s="570"/>
      <c r="BX24" s="570"/>
      <c r="BY24" s="570"/>
      <c r="BZ24" s="570"/>
      <c r="CA24" s="570"/>
      <c r="CB24" s="239">
        <v>15.103649137500003</v>
      </c>
      <c r="CC24" s="239">
        <v>15.858831594375005</v>
      </c>
    </row>
    <row r="25" spans="1:81">
      <c r="A25" s="568" t="s">
        <v>183</v>
      </c>
      <c r="B25" s="568"/>
      <c r="C25" s="568"/>
      <c r="D25" s="568"/>
      <c r="E25" s="568"/>
      <c r="F25" s="568"/>
      <c r="G25" s="568"/>
      <c r="H25" s="569" t="s">
        <v>329</v>
      </c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69"/>
      <c r="AI25" s="569"/>
      <c r="AJ25" s="569"/>
      <c r="AK25" s="569"/>
      <c r="AL25" s="569"/>
      <c r="AM25" s="569"/>
      <c r="AN25" s="569"/>
      <c r="AO25" s="569"/>
      <c r="AP25" s="569"/>
      <c r="AQ25" s="569"/>
      <c r="AR25" s="569"/>
      <c r="AS25" s="569"/>
      <c r="AT25" s="569"/>
      <c r="AU25" s="569"/>
      <c r="AV25" s="569"/>
      <c r="AW25" s="569"/>
      <c r="AX25" s="569"/>
      <c r="AY25" s="569"/>
      <c r="AZ25" s="569"/>
      <c r="BA25" s="569"/>
      <c r="BB25" s="569"/>
      <c r="BC25" s="569"/>
      <c r="BD25" s="569"/>
      <c r="BE25" s="569"/>
      <c r="BF25" s="569"/>
      <c r="BG25" s="569"/>
      <c r="BH25" s="569"/>
      <c r="BI25" s="569"/>
      <c r="BJ25" s="569"/>
      <c r="BK25" s="569"/>
      <c r="BL25" s="251">
        <v>110.628</v>
      </c>
      <c r="BM25" s="251">
        <v>155.25569999999999</v>
      </c>
      <c r="BN25" s="570">
        <v>124.5</v>
      </c>
      <c r="BO25" s="570"/>
      <c r="BP25" s="570"/>
      <c r="BQ25" s="570"/>
      <c r="BR25" s="570"/>
      <c r="BS25" s="570"/>
      <c r="BT25" s="570"/>
      <c r="BU25" s="570"/>
      <c r="BV25" s="570"/>
      <c r="BW25" s="570"/>
      <c r="BX25" s="570"/>
      <c r="BY25" s="570"/>
      <c r="BZ25" s="570"/>
      <c r="CA25" s="570"/>
      <c r="CB25" s="239">
        <v>128.97037853767941</v>
      </c>
      <c r="CC25" s="239">
        <v>135.22000152442115</v>
      </c>
    </row>
    <row r="26" spans="1:81">
      <c r="A26" s="566" t="s">
        <v>182</v>
      </c>
      <c r="B26" s="566"/>
      <c r="C26" s="566"/>
      <c r="D26" s="566"/>
      <c r="E26" s="566"/>
      <c r="F26" s="566"/>
      <c r="G26" s="566"/>
      <c r="H26" s="567" t="s">
        <v>330</v>
      </c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7"/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567"/>
      <c r="BB26" s="567"/>
      <c r="BC26" s="567"/>
      <c r="BD26" s="567"/>
      <c r="BE26" s="567"/>
      <c r="BF26" s="567"/>
      <c r="BG26" s="567"/>
      <c r="BH26" s="567"/>
      <c r="BI26" s="567"/>
      <c r="BJ26" s="567"/>
      <c r="BK26" s="567"/>
      <c r="BL26" s="249">
        <v>51.403000000000006</v>
      </c>
      <c r="BM26" s="249">
        <v>57.222999999999999</v>
      </c>
      <c r="BN26" s="565">
        <v>57.734627185640008</v>
      </c>
      <c r="BO26" s="565"/>
      <c r="BP26" s="565"/>
      <c r="BQ26" s="565"/>
      <c r="BR26" s="565"/>
      <c r="BS26" s="565"/>
      <c r="BT26" s="565"/>
      <c r="BU26" s="565"/>
      <c r="BV26" s="565"/>
      <c r="BW26" s="565"/>
      <c r="BX26" s="565"/>
      <c r="BY26" s="565"/>
      <c r="BZ26" s="565"/>
      <c r="CA26" s="565"/>
      <c r="CB26" s="237">
        <v>59.62135854492201</v>
      </c>
      <c r="CC26" s="237">
        <v>61.602426472168112</v>
      </c>
    </row>
    <row r="27" spans="1:81">
      <c r="A27" s="566" t="s">
        <v>319</v>
      </c>
      <c r="B27" s="566"/>
      <c r="C27" s="566"/>
      <c r="D27" s="566"/>
      <c r="E27" s="566"/>
      <c r="F27" s="566"/>
      <c r="G27" s="566"/>
      <c r="H27" s="567" t="s">
        <v>331</v>
      </c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7"/>
      <c r="BD27" s="567"/>
      <c r="BE27" s="567"/>
      <c r="BF27" s="567"/>
      <c r="BG27" s="567"/>
      <c r="BH27" s="567"/>
      <c r="BI27" s="567"/>
      <c r="BJ27" s="567"/>
      <c r="BK27" s="567"/>
      <c r="BL27" s="249">
        <v>4.4770000000000003</v>
      </c>
      <c r="BM27" s="249">
        <v>6.681</v>
      </c>
      <c r="BN27" s="565">
        <v>7.7990000000000004</v>
      </c>
      <c r="BO27" s="565"/>
      <c r="BP27" s="565"/>
      <c r="BQ27" s="565"/>
      <c r="BR27" s="565"/>
      <c r="BS27" s="565"/>
      <c r="BT27" s="565"/>
      <c r="BU27" s="565"/>
      <c r="BV27" s="565"/>
      <c r="BW27" s="565"/>
      <c r="BX27" s="565"/>
      <c r="BY27" s="565"/>
      <c r="BZ27" s="565"/>
      <c r="CA27" s="565"/>
      <c r="CB27" s="237">
        <v>7.9390000000000001</v>
      </c>
      <c r="CC27" s="237">
        <v>8.4390000000000001</v>
      </c>
    </row>
    <row r="28" spans="1:81">
      <c r="A28" s="568" t="s">
        <v>541</v>
      </c>
      <c r="B28" s="568"/>
      <c r="C28" s="568"/>
      <c r="D28" s="568"/>
      <c r="E28" s="568"/>
      <c r="F28" s="568"/>
      <c r="G28" s="568"/>
      <c r="H28" s="569" t="s">
        <v>416</v>
      </c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  <c r="AJ28" s="569"/>
      <c r="AK28" s="569"/>
      <c r="AL28" s="569"/>
      <c r="AM28" s="569"/>
      <c r="AN28" s="569"/>
      <c r="AO28" s="569"/>
      <c r="AP28" s="569"/>
      <c r="AQ28" s="569"/>
      <c r="AR28" s="569"/>
      <c r="AS28" s="569"/>
      <c r="AT28" s="569"/>
      <c r="AU28" s="569"/>
      <c r="AV28" s="569"/>
      <c r="AW28" s="569"/>
      <c r="AX28" s="569"/>
      <c r="AY28" s="569"/>
      <c r="AZ28" s="569"/>
      <c r="BA28" s="569"/>
      <c r="BB28" s="569"/>
      <c r="BC28" s="569"/>
      <c r="BD28" s="569"/>
      <c r="BE28" s="569"/>
      <c r="BF28" s="569"/>
      <c r="BG28" s="569"/>
      <c r="BH28" s="569"/>
      <c r="BI28" s="569"/>
      <c r="BJ28" s="569"/>
      <c r="BK28" s="569"/>
      <c r="BL28" s="251">
        <v>2.0724999999999998</v>
      </c>
      <c r="BM28" s="251">
        <v>3.1880000000000002</v>
      </c>
      <c r="BN28" s="570">
        <v>2.4390000000000001</v>
      </c>
      <c r="BO28" s="570"/>
      <c r="BP28" s="570"/>
      <c r="BQ28" s="570"/>
      <c r="BR28" s="570"/>
      <c r="BS28" s="570"/>
      <c r="BT28" s="570"/>
      <c r="BU28" s="570"/>
      <c r="BV28" s="570"/>
      <c r="BW28" s="570"/>
      <c r="BX28" s="570"/>
      <c r="BY28" s="570"/>
      <c r="BZ28" s="570"/>
      <c r="CA28" s="570"/>
      <c r="CB28" s="239">
        <v>2.4390000000000001</v>
      </c>
      <c r="CC28" s="239">
        <v>2.4390000000000001</v>
      </c>
    </row>
    <row r="29" spans="1:81">
      <c r="A29" s="568" t="s">
        <v>542</v>
      </c>
      <c r="B29" s="568"/>
      <c r="C29" s="568"/>
      <c r="D29" s="568"/>
      <c r="E29" s="568"/>
      <c r="F29" s="568"/>
      <c r="G29" s="568"/>
      <c r="H29" s="569" t="s">
        <v>543</v>
      </c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  <c r="AJ29" s="569"/>
      <c r="AK29" s="569"/>
      <c r="AL29" s="569"/>
      <c r="AM29" s="569"/>
      <c r="AN29" s="569"/>
      <c r="AO29" s="569"/>
      <c r="AP29" s="569"/>
      <c r="AQ29" s="569"/>
      <c r="AR29" s="569"/>
      <c r="AS29" s="569"/>
      <c r="AT29" s="569"/>
      <c r="AU29" s="569"/>
      <c r="AV29" s="569"/>
      <c r="AW29" s="569"/>
      <c r="AX29" s="569"/>
      <c r="AY29" s="569"/>
      <c r="AZ29" s="569"/>
      <c r="BA29" s="569"/>
      <c r="BB29" s="569"/>
      <c r="BC29" s="569"/>
      <c r="BD29" s="569"/>
      <c r="BE29" s="569"/>
      <c r="BF29" s="569"/>
      <c r="BG29" s="569"/>
      <c r="BH29" s="569"/>
      <c r="BI29" s="569"/>
      <c r="BJ29" s="569"/>
      <c r="BK29" s="569"/>
      <c r="BL29" s="251">
        <v>2.41</v>
      </c>
      <c r="BM29" s="251">
        <v>3.49</v>
      </c>
      <c r="BN29" s="570">
        <v>5.36</v>
      </c>
      <c r="BO29" s="570"/>
      <c r="BP29" s="570"/>
      <c r="BQ29" s="570"/>
      <c r="BR29" s="570"/>
      <c r="BS29" s="570"/>
      <c r="BT29" s="570"/>
      <c r="BU29" s="570"/>
      <c r="BV29" s="570"/>
      <c r="BW29" s="570"/>
      <c r="BX29" s="570"/>
      <c r="BY29" s="570"/>
      <c r="BZ29" s="570"/>
      <c r="CA29" s="570"/>
      <c r="CB29" s="239">
        <v>5.5</v>
      </c>
      <c r="CC29" s="239">
        <v>6</v>
      </c>
    </row>
    <row r="30" spans="1:81">
      <c r="A30" s="566" t="s">
        <v>332</v>
      </c>
      <c r="B30" s="566"/>
      <c r="C30" s="566"/>
      <c r="D30" s="566"/>
      <c r="E30" s="566"/>
      <c r="F30" s="566"/>
      <c r="G30" s="566"/>
      <c r="H30" s="567" t="s">
        <v>333</v>
      </c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67"/>
      <c r="AM30" s="567"/>
      <c r="AN30" s="567"/>
      <c r="AO30" s="567"/>
      <c r="AP30" s="567"/>
      <c r="AQ30" s="567"/>
      <c r="AR30" s="567"/>
      <c r="AS30" s="567"/>
      <c r="AT30" s="567"/>
      <c r="AU30" s="567"/>
      <c r="AV30" s="567"/>
      <c r="AW30" s="567"/>
      <c r="AX30" s="567"/>
      <c r="AY30" s="567"/>
      <c r="AZ30" s="567"/>
      <c r="BA30" s="567"/>
      <c r="BB30" s="567"/>
      <c r="BC30" s="567"/>
      <c r="BD30" s="567"/>
      <c r="BE30" s="567"/>
      <c r="BF30" s="567"/>
      <c r="BG30" s="567"/>
      <c r="BH30" s="567"/>
      <c r="BI30" s="567"/>
      <c r="BJ30" s="567"/>
      <c r="BK30" s="567"/>
      <c r="BL30" s="249">
        <v>0.54210000000000003</v>
      </c>
      <c r="BM30" s="249">
        <v>0.88500000000000001</v>
      </c>
      <c r="BN30" s="565">
        <v>0.51882200000000001</v>
      </c>
      <c r="BO30" s="565"/>
      <c r="BP30" s="565"/>
      <c r="BQ30" s="565"/>
      <c r="BR30" s="565"/>
      <c r="BS30" s="565"/>
      <c r="BT30" s="565"/>
      <c r="BU30" s="565"/>
      <c r="BV30" s="565"/>
      <c r="BW30" s="565"/>
      <c r="BX30" s="565"/>
      <c r="BY30" s="565"/>
      <c r="BZ30" s="565"/>
      <c r="CA30" s="565"/>
      <c r="CB30" s="237">
        <v>0.52524599999999999</v>
      </c>
      <c r="CC30" s="237">
        <v>0.52865600000000001</v>
      </c>
    </row>
    <row r="31" spans="1:81">
      <c r="A31" s="566" t="s">
        <v>334</v>
      </c>
      <c r="B31" s="566"/>
      <c r="C31" s="566"/>
      <c r="D31" s="566"/>
      <c r="E31" s="566"/>
      <c r="F31" s="566"/>
      <c r="G31" s="566"/>
      <c r="H31" s="567" t="s">
        <v>335</v>
      </c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  <c r="AJ31" s="567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567"/>
      <c r="BB31" s="567"/>
      <c r="BC31" s="567"/>
      <c r="BD31" s="567"/>
      <c r="BE31" s="567"/>
      <c r="BF31" s="567"/>
      <c r="BG31" s="567"/>
      <c r="BH31" s="567"/>
      <c r="BI31" s="567"/>
      <c r="BJ31" s="567"/>
      <c r="BK31" s="567"/>
      <c r="BL31" s="249">
        <v>25.43</v>
      </c>
      <c r="BM31" s="249">
        <v>29.39</v>
      </c>
      <c r="BN31" s="565">
        <v>18.439999999999998</v>
      </c>
      <c r="BO31" s="565"/>
      <c r="BP31" s="565"/>
      <c r="BQ31" s="565"/>
      <c r="BR31" s="565"/>
      <c r="BS31" s="565"/>
      <c r="BT31" s="565"/>
      <c r="BU31" s="565"/>
      <c r="BV31" s="565"/>
      <c r="BW31" s="565"/>
      <c r="BX31" s="565"/>
      <c r="BY31" s="565"/>
      <c r="BZ31" s="565"/>
      <c r="CA31" s="565"/>
      <c r="CB31" s="237">
        <v>19.850000000000001</v>
      </c>
      <c r="CC31" s="237">
        <v>20.45</v>
      </c>
    </row>
    <row r="32" spans="1:81">
      <c r="A32" s="568"/>
      <c r="B32" s="568"/>
      <c r="C32" s="568"/>
      <c r="D32" s="568"/>
      <c r="E32" s="568"/>
      <c r="F32" s="568"/>
      <c r="G32" s="568"/>
      <c r="H32" s="569" t="s">
        <v>322</v>
      </c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  <c r="AJ32" s="569"/>
      <c r="AK32" s="569"/>
      <c r="AL32" s="569"/>
      <c r="AM32" s="569"/>
      <c r="AN32" s="569"/>
      <c r="AO32" s="569"/>
      <c r="AP32" s="569"/>
      <c r="AQ32" s="569"/>
      <c r="AR32" s="569"/>
      <c r="AS32" s="569"/>
      <c r="AT32" s="569"/>
      <c r="AU32" s="569"/>
      <c r="AV32" s="569"/>
      <c r="AW32" s="569"/>
      <c r="AX32" s="569"/>
      <c r="AY32" s="569"/>
      <c r="AZ32" s="569"/>
      <c r="BA32" s="569"/>
      <c r="BB32" s="569"/>
      <c r="BC32" s="569"/>
      <c r="BD32" s="569"/>
      <c r="BE32" s="569"/>
      <c r="BF32" s="569"/>
      <c r="BG32" s="569"/>
      <c r="BH32" s="569"/>
      <c r="BI32" s="569"/>
      <c r="BJ32" s="569"/>
      <c r="BK32" s="569"/>
      <c r="BL32" s="251"/>
      <c r="BM32" s="251"/>
      <c r="BN32" s="570"/>
      <c r="BO32" s="570"/>
      <c r="BP32" s="570"/>
      <c r="BQ32" s="570"/>
      <c r="BR32" s="570"/>
      <c r="BS32" s="570"/>
      <c r="BT32" s="570"/>
      <c r="BU32" s="570"/>
      <c r="BV32" s="570"/>
      <c r="BW32" s="570"/>
      <c r="BX32" s="570"/>
      <c r="BY32" s="570"/>
      <c r="BZ32" s="570"/>
      <c r="CA32" s="570"/>
      <c r="CB32" s="239"/>
      <c r="CC32" s="239"/>
    </row>
    <row r="33" spans="1:81">
      <c r="A33" s="568" t="s">
        <v>336</v>
      </c>
      <c r="B33" s="568"/>
      <c r="C33" s="568"/>
      <c r="D33" s="568"/>
      <c r="E33" s="568"/>
      <c r="F33" s="568"/>
      <c r="G33" s="568"/>
      <c r="H33" s="569" t="s">
        <v>337</v>
      </c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  <c r="AL33" s="569"/>
      <c r="AM33" s="569"/>
      <c r="AN33" s="569"/>
      <c r="AO33" s="569"/>
      <c r="AP33" s="569"/>
      <c r="AQ33" s="569"/>
      <c r="AR33" s="569"/>
      <c r="AS33" s="569"/>
      <c r="AT33" s="569"/>
      <c r="AU33" s="569"/>
      <c r="AV33" s="569"/>
      <c r="AW33" s="569"/>
      <c r="AX33" s="569"/>
      <c r="AY33" s="569"/>
      <c r="AZ33" s="569"/>
      <c r="BA33" s="569"/>
      <c r="BB33" s="569"/>
      <c r="BC33" s="569"/>
      <c r="BD33" s="569"/>
      <c r="BE33" s="569"/>
      <c r="BF33" s="569"/>
      <c r="BG33" s="569"/>
      <c r="BH33" s="569"/>
      <c r="BI33" s="569"/>
      <c r="BJ33" s="569"/>
      <c r="BK33" s="569"/>
      <c r="BL33" s="251"/>
      <c r="BM33" s="251"/>
      <c r="BN33" s="570"/>
      <c r="BO33" s="570"/>
      <c r="BP33" s="570"/>
      <c r="BQ33" s="570"/>
      <c r="BR33" s="570"/>
      <c r="BS33" s="570"/>
      <c r="BT33" s="570"/>
      <c r="BU33" s="570"/>
      <c r="BV33" s="570"/>
      <c r="BW33" s="570"/>
      <c r="BX33" s="570"/>
      <c r="BY33" s="570"/>
      <c r="BZ33" s="570"/>
      <c r="CA33" s="570"/>
      <c r="CB33" s="239"/>
      <c r="CC33" s="239"/>
    </row>
    <row r="34" spans="1:81">
      <c r="A34" s="568" t="s">
        <v>338</v>
      </c>
      <c r="B34" s="568"/>
      <c r="C34" s="568"/>
      <c r="D34" s="568"/>
      <c r="E34" s="568"/>
      <c r="F34" s="568"/>
      <c r="G34" s="568"/>
      <c r="H34" s="569" t="s">
        <v>339</v>
      </c>
      <c r="I34" s="569"/>
      <c r="J34" s="569"/>
      <c r="K34" s="569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69"/>
      <c r="AW34" s="569"/>
      <c r="AX34" s="569"/>
      <c r="AY34" s="569"/>
      <c r="AZ34" s="569"/>
      <c r="BA34" s="569"/>
      <c r="BB34" s="569"/>
      <c r="BC34" s="569"/>
      <c r="BD34" s="569"/>
      <c r="BE34" s="569"/>
      <c r="BF34" s="569"/>
      <c r="BG34" s="569"/>
      <c r="BH34" s="569"/>
      <c r="BI34" s="569"/>
      <c r="BJ34" s="569"/>
      <c r="BK34" s="569"/>
      <c r="BL34" s="251">
        <v>15.345000000000001</v>
      </c>
      <c r="BM34" s="251">
        <v>14.996</v>
      </c>
      <c r="BN34" s="570"/>
      <c r="BO34" s="570"/>
      <c r="BP34" s="570"/>
      <c r="BQ34" s="570"/>
      <c r="BR34" s="570"/>
      <c r="BS34" s="570"/>
      <c r="BT34" s="570"/>
      <c r="BU34" s="570"/>
      <c r="BV34" s="570"/>
      <c r="BW34" s="570"/>
      <c r="BX34" s="570"/>
      <c r="BY34" s="570"/>
      <c r="BZ34" s="570"/>
      <c r="CA34" s="570"/>
      <c r="CB34" s="239"/>
      <c r="CC34" s="239"/>
    </row>
    <row r="35" spans="1:81">
      <c r="A35" s="568" t="s">
        <v>340</v>
      </c>
      <c r="B35" s="568"/>
      <c r="C35" s="568"/>
      <c r="D35" s="568"/>
      <c r="E35" s="568"/>
      <c r="F35" s="568"/>
      <c r="G35" s="568"/>
      <c r="H35" s="569" t="s">
        <v>341</v>
      </c>
      <c r="I35" s="569"/>
      <c r="J35" s="569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  <c r="AH35" s="569"/>
      <c r="AI35" s="569"/>
      <c r="AJ35" s="569"/>
      <c r="AK35" s="569"/>
      <c r="AL35" s="569"/>
      <c r="AM35" s="569"/>
      <c r="AN35" s="569"/>
      <c r="AO35" s="569"/>
      <c r="AP35" s="569"/>
      <c r="AQ35" s="569"/>
      <c r="AR35" s="569"/>
      <c r="AS35" s="569"/>
      <c r="AT35" s="569"/>
      <c r="AU35" s="569"/>
      <c r="AV35" s="569"/>
      <c r="AW35" s="569"/>
      <c r="AX35" s="569"/>
      <c r="AY35" s="569"/>
      <c r="AZ35" s="569"/>
      <c r="BA35" s="569"/>
      <c r="BB35" s="569"/>
      <c r="BC35" s="569"/>
      <c r="BD35" s="569"/>
      <c r="BE35" s="569"/>
      <c r="BF35" s="569"/>
      <c r="BG35" s="569"/>
      <c r="BH35" s="569"/>
      <c r="BI35" s="569"/>
      <c r="BJ35" s="569"/>
      <c r="BK35" s="569"/>
      <c r="BL35" s="251"/>
      <c r="BM35" s="251"/>
      <c r="BN35" s="570"/>
      <c r="BO35" s="570"/>
      <c r="BP35" s="570"/>
      <c r="BQ35" s="570"/>
      <c r="BR35" s="570"/>
      <c r="BS35" s="570"/>
      <c r="BT35" s="570"/>
      <c r="BU35" s="570"/>
      <c r="BV35" s="570"/>
      <c r="BW35" s="570"/>
      <c r="BX35" s="570"/>
      <c r="BY35" s="570"/>
      <c r="BZ35" s="570"/>
      <c r="CA35" s="570"/>
      <c r="CB35" s="239"/>
      <c r="CC35" s="239"/>
    </row>
    <row r="36" spans="1:81">
      <c r="A36" s="566" t="s">
        <v>342</v>
      </c>
      <c r="B36" s="566"/>
      <c r="C36" s="566"/>
      <c r="D36" s="566"/>
      <c r="E36" s="566"/>
      <c r="F36" s="566"/>
      <c r="G36" s="566"/>
      <c r="H36" s="567" t="s">
        <v>343</v>
      </c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567"/>
      <c r="BE36" s="567"/>
      <c r="BF36" s="567"/>
      <c r="BG36" s="567"/>
      <c r="BH36" s="567"/>
      <c r="BI36" s="567"/>
      <c r="BJ36" s="567"/>
      <c r="BK36" s="567"/>
      <c r="BL36" s="249">
        <v>9.1134999999999877</v>
      </c>
      <c r="BM36" s="249">
        <v>16.07825600000001</v>
      </c>
      <c r="BN36" s="565">
        <v>3.0324020265660181</v>
      </c>
      <c r="BO36" s="565"/>
      <c r="BP36" s="565"/>
      <c r="BQ36" s="565"/>
      <c r="BR36" s="565"/>
      <c r="BS36" s="565"/>
      <c r="BT36" s="565"/>
      <c r="BU36" s="565"/>
      <c r="BV36" s="565"/>
      <c r="BW36" s="565"/>
      <c r="BX36" s="565"/>
      <c r="BY36" s="565"/>
      <c r="BZ36" s="565"/>
      <c r="CA36" s="565"/>
      <c r="CB36" s="237">
        <v>4.223845159615621</v>
      </c>
      <c r="CC36" s="237">
        <v>4.7971145632757555</v>
      </c>
    </row>
    <row r="37" spans="1:81">
      <c r="A37" s="566" t="s">
        <v>344</v>
      </c>
      <c r="B37" s="566"/>
      <c r="C37" s="566"/>
      <c r="D37" s="566"/>
      <c r="E37" s="566"/>
      <c r="F37" s="566"/>
      <c r="G37" s="566"/>
      <c r="H37" s="567" t="s">
        <v>345</v>
      </c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567"/>
      <c r="BG37" s="567"/>
      <c r="BH37" s="567"/>
      <c r="BI37" s="567"/>
      <c r="BJ37" s="567"/>
      <c r="BK37" s="567"/>
      <c r="BL37" s="249">
        <v>-5.0345999999999993</v>
      </c>
      <c r="BM37" s="249">
        <v>-14.507999999999999</v>
      </c>
      <c r="BN37" s="565">
        <v>-2.5</v>
      </c>
      <c r="BO37" s="565"/>
      <c r="BP37" s="565"/>
      <c r="BQ37" s="565"/>
      <c r="BR37" s="565"/>
      <c r="BS37" s="565"/>
      <c r="BT37" s="565"/>
      <c r="BU37" s="565"/>
      <c r="BV37" s="565"/>
      <c r="BW37" s="565"/>
      <c r="BX37" s="565"/>
      <c r="BY37" s="565"/>
      <c r="BZ37" s="565"/>
      <c r="CA37" s="565"/>
      <c r="CB37" s="237">
        <v>-3.6389204188750002</v>
      </c>
      <c r="CC37" s="237">
        <v>-4.1808664398187503</v>
      </c>
    </row>
    <row r="38" spans="1:81">
      <c r="A38" s="568" t="s">
        <v>176</v>
      </c>
      <c r="B38" s="568"/>
      <c r="C38" s="568"/>
      <c r="D38" s="568"/>
      <c r="E38" s="568"/>
      <c r="F38" s="568"/>
      <c r="G38" s="568"/>
      <c r="H38" s="569" t="s">
        <v>346</v>
      </c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251">
        <v>2.8854000000000002</v>
      </c>
      <c r="BM38" s="251">
        <v>3.5169999999999999</v>
      </c>
      <c r="BN38" s="570"/>
      <c r="BO38" s="570"/>
      <c r="BP38" s="570"/>
      <c r="BQ38" s="570"/>
      <c r="BR38" s="570"/>
      <c r="BS38" s="570"/>
      <c r="BT38" s="570"/>
      <c r="BU38" s="570"/>
      <c r="BV38" s="570"/>
      <c r="BW38" s="570"/>
      <c r="BX38" s="570"/>
      <c r="BY38" s="570"/>
      <c r="BZ38" s="570"/>
      <c r="CA38" s="570"/>
      <c r="CB38" s="239"/>
      <c r="CC38" s="239"/>
    </row>
    <row r="39" spans="1:81">
      <c r="A39" s="568"/>
      <c r="B39" s="568"/>
      <c r="C39" s="568"/>
      <c r="D39" s="568"/>
      <c r="E39" s="568"/>
      <c r="F39" s="568"/>
      <c r="G39" s="568"/>
      <c r="H39" s="569" t="s">
        <v>347</v>
      </c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69"/>
      <c r="BC39" s="569"/>
      <c r="BD39" s="569"/>
      <c r="BE39" s="569"/>
      <c r="BF39" s="569"/>
      <c r="BG39" s="569"/>
      <c r="BH39" s="569"/>
      <c r="BI39" s="569"/>
      <c r="BJ39" s="569"/>
      <c r="BK39" s="569"/>
      <c r="BL39" s="251"/>
      <c r="BM39" s="251"/>
      <c r="BN39" s="570"/>
      <c r="BO39" s="570"/>
      <c r="BP39" s="570"/>
      <c r="BQ39" s="570"/>
      <c r="BR39" s="570"/>
      <c r="BS39" s="570"/>
      <c r="BT39" s="570"/>
      <c r="BU39" s="570"/>
      <c r="BV39" s="570"/>
      <c r="BW39" s="570"/>
      <c r="BX39" s="570"/>
      <c r="BY39" s="570"/>
      <c r="BZ39" s="570"/>
      <c r="CA39" s="570"/>
      <c r="CB39" s="239"/>
      <c r="CC39" s="239"/>
    </row>
    <row r="40" spans="1:81" ht="25.5" customHeight="1">
      <c r="A40" s="568" t="s">
        <v>178</v>
      </c>
      <c r="B40" s="568"/>
      <c r="C40" s="568"/>
      <c r="D40" s="568"/>
      <c r="E40" s="568"/>
      <c r="F40" s="568"/>
      <c r="G40" s="568"/>
      <c r="H40" s="572" t="s">
        <v>348</v>
      </c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  <c r="AO40" s="572"/>
      <c r="AP40" s="572"/>
      <c r="AQ40" s="572"/>
      <c r="AR40" s="572"/>
      <c r="AS40" s="572"/>
      <c r="AT40" s="572"/>
      <c r="AU40" s="572"/>
      <c r="AV40" s="572"/>
      <c r="AW40" s="572"/>
      <c r="AX40" s="572"/>
      <c r="AY40" s="572"/>
      <c r="AZ40" s="572"/>
      <c r="BA40" s="572"/>
      <c r="BB40" s="572"/>
      <c r="BC40" s="572"/>
      <c r="BD40" s="572"/>
      <c r="BE40" s="572"/>
      <c r="BF40" s="572"/>
      <c r="BG40" s="572"/>
      <c r="BH40" s="572"/>
      <c r="BI40" s="572"/>
      <c r="BJ40" s="572"/>
      <c r="BK40" s="572"/>
      <c r="BL40" s="251"/>
      <c r="BM40" s="251"/>
      <c r="BN40" s="570"/>
      <c r="BO40" s="570"/>
      <c r="BP40" s="570"/>
      <c r="BQ40" s="570"/>
      <c r="BR40" s="570"/>
      <c r="BS40" s="570"/>
      <c r="BT40" s="570"/>
      <c r="BU40" s="570"/>
      <c r="BV40" s="570"/>
      <c r="BW40" s="570"/>
      <c r="BX40" s="570"/>
      <c r="BY40" s="570"/>
      <c r="BZ40" s="570"/>
      <c r="CA40" s="570"/>
      <c r="CB40" s="239"/>
      <c r="CC40" s="239"/>
    </row>
    <row r="41" spans="1:81">
      <c r="A41" s="568" t="s">
        <v>180</v>
      </c>
      <c r="B41" s="568"/>
      <c r="C41" s="568"/>
      <c r="D41" s="568"/>
      <c r="E41" s="568"/>
      <c r="F41" s="568"/>
      <c r="G41" s="568"/>
      <c r="H41" s="569" t="s">
        <v>349</v>
      </c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  <c r="AS41" s="569"/>
      <c r="AT41" s="569"/>
      <c r="AU41" s="569"/>
      <c r="AV41" s="569"/>
      <c r="AW41" s="569"/>
      <c r="AX41" s="569"/>
      <c r="AY41" s="569"/>
      <c r="AZ41" s="569"/>
      <c r="BA41" s="569"/>
      <c r="BB41" s="569"/>
      <c r="BC41" s="569"/>
      <c r="BD41" s="569"/>
      <c r="BE41" s="569"/>
      <c r="BF41" s="569"/>
      <c r="BG41" s="569"/>
      <c r="BH41" s="569"/>
      <c r="BI41" s="569"/>
      <c r="BJ41" s="569"/>
      <c r="BK41" s="569"/>
      <c r="BL41" s="251"/>
      <c r="BM41" s="251"/>
      <c r="BN41" s="570"/>
      <c r="BO41" s="570"/>
      <c r="BP41" s="570"/>
      <c r="BQ41" s="570"/>
      <c r="BR41" s="570"/>
      <c r="BS41" s="570"/>
      <c r="BT41" s="570"/>
      <c r="BU41" s="570"/>
      <c r="BV41" s="570"/>
      <c r="BW41" s="570"/>
      <c r="BX41" s="570"/>
      <c r="BY41" s="570"/>
      <c r="BZ41" s="570"/>
      <c r="CA41" s="570"/>
      <c r="CB41" s="239"/>
      <c r="CC41" s="239"/>
    </row>
    <row r="42" spans="1:81">
      <c r="A42" s="568" t="s">
        <v>182</v>
      </c>
      <c r="B42" s="568"/>
      <c r="C42" s="568"/>
      <c r="D42" s="568"/>
      <c r="E42" s="568"/>
      <c r="F42" s="568"/>
      <c r="G42" s="568"/>
      <c r="H42" s="569" t="s">
        <v>350</v>
      </c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251">
        <v>7.92</v>
      </c>
      <c r="BM42" s="251">
        <v>18.024999999999999</v>
      </c>
      <c r="BN42" s="630">
        <v>2.5</v>
      </c>
      <c r="BO42" s="631"/>
      <c r="BP42" s="631"/>
      <c r="BQ42" s="631"/>
      <c r="BR42" s="631"/>
      <c r="BS42" s="631"/>
      <c r="BT42" s="631"/>
      <c r="BU42" s="631"/>
      <c r="BV42" s="631"/>
      <c r="BW42" s="631"/>
      <c r="BX42" s="631"/>
      <c r="BY42" s="631"/>
      <c r="BZ42" s="631"/>
      <c r="CA42" s="632"/>
      <c r="CB42" s="239">
        <v>3.6389204188750002</v>
      </c>
      <c r="CC42" s="239">
        <v>4.1808664398187503</v>
      </c>
    </row>
    <row r="43" spans="1:81">
      <c r="A43" s="568"/>
      <c r="B43" s="568"/>
      <c r="C43" s="568"/>
      <c r="D43" s="568"/>
      <c r="E43" s="568"/>
      <c r="F43" s="568"/>
      <c r="G43" s="568"/>
      <c r="H43" s="569" t="s">
        <v>347</v>
      </c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  <c r="AS43" s="569"/>
      <c r="AT43" s="569"/>
      <c r="AU43" s="569"/>
      <c r="AV43" s="569"/>
      <c r="AW43" s="569"/>
      <c r="AX43" s="569"/>
      <c r="AY43" s="569"/>
      <c r="AZ43" s="569"/>
      <c r="BA43" s="569"/>
      <c r="BB43" s="569"/>
      <c r="BC43" s="569"/>
      <c r="BD43" s="569"/>
      <c r="BE43" s="569"/>
      <c r="BF43" s="569"/>
      <c r="BG43" s="569"/>
      <c r="BH43" s="569"/>
      <c r="BI43" s="569"/>
      <c r="BJ43" s="569"/>
      <c r="BK43" s="569"/>
      <c r="BL43" s="251"/>
      <c r="BM43" s="251"/>
      <c r="BN43" s="570"/>
      <c r="BO43" s="570"/>
      <c r="BP43" s="570"/>
      <c r="BQ43" s="570"/>
      <c r="BR43" s="570"/>
      <c r="BS43" s="570"/>
      <c r="BT43" s="570"/>
      <c r="BU43" s="570"/>
      <c r="BV43" s="570"/>
      <c r="BW43" s="570"/>
      <c r="BX43" s="570"/>
      <c r="BY43" s="570"/>
      <c r="BZ43" s="570"/>
      <c r="CA43" s="570"/>
      <c r="CB43" s="239"/>
      <c r="CC43" s="239"/>
    </row>
    <row r="44" spans="1:81">
      <c r="A44" s="568" t="s">
        <v>186</v>
      </c>
      <c r="B44" s="568"/>
      <c r="C44" s="568"/>
      <c r="D44" s="568"/>
      <c r="E44" s="568"/>
      <c r="F44" s="568"/>
      <c r="G44" s="568"/>
      <c r="H44" s="569" t="s">
        <v>351</v>
      </c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  <c r="AJ44" s="569"/>
      <c r="AK44" s="569"/>
      <c r="AL44" s="569"/>
      <c r="AM44" s="569"/>
      <c r="AN44" s="569"/>
      <c r="AO44" s="569"/>
      <c r="AP44" s="569"/>
      <c r="AQ44" s="569"/>
      <c r="AR44" s="569"/>
      <c r="AS44" s="569"/>
      <c r="AT44" s="569"/>
      <c r="AU44" s="569"/>
      <c r="AV44" s="569"/>
      <c r="AW44" s="569"/>
      <c r="AX44" s="569"/>
      <c r="AY44" s="569"/>
      <c r="AZ44" s="569"/>
      <c r="BA44" s="569"/>
      <c r="BB44" s="569"/>
      <c r="BC44" s="569"/>
      <c r="BD44" s="569"/>
      <c r="BE44" s="569"/>
      <c r="BF44" s="569"/>
      <c r="BG44" s="569"/>
      <c r="BH44" s="569"/>
      <c r="BI44" s="569"/>
      <c r="BJ44" s="569"/>
      <c r="BK44" s="569"/>
      <c r="BL44" s="251">
        <v>4.1162000000000001</v>
      </c>
      <c r="BM44" s="251">
        <v>10.135999999999999</v>
      </c>
      <c r="BN44" s="570">
        <v>1.46</v>
      </c>
      <c r="BO44" s="570"/>
      <c r="BP44" s="570"/>
      <c r="BQ44" s="570"/>
      <c r="BR44" s="570"/>
      <c r="BS44" s="570"/>
      <c r="BT44" s="570"/>
      <c r="BU44" s="570"/>
      <c r="BV44" s="570"/>
      <c r="BW44" s="570"/>
      <c r="BX44" s="570"/>
      <c r="BY44" s="570"/>
      <c r="BZ44" s="570"/>
      <c r="CA44" s="570"/>
      <c r="CB44" s="239">
        <v>2.13</v>
      </c>
      <c r="CC44" s="239">
        <v>2.46</v>
      </c>
    </row>
    <row r="45" spans="1:81">
      <c r="A45" s="566" t="s">
        <v>352</v>
      </c>
      <c r="B45" s="566"/>
      <c r="C45" s="566"/>
      <c r="D45" s="566"/>
      <c r="E45" s="566"/>
      <c r="F45" s="566"/>
      <c r="G45" s="566"/>
      <c r="H45" s="567" t="s">
        <v>353</v>
      </c>
      <c r="I45" s="567"/>
      <c r="J45" s="567"/>
      <c r="K45" s="567"/>
      <c r="L45" s="567"/>
      <c r="M45" s="567"/>
      <c r="N45" s="567"/>
      <c r="O45" s="567"/>
      <c r="P45" s="567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567"/>
      <c r="AH45" s="567"/>
      <c r="AI45" s="567"/>
      <c r="AJ45" s="567"/>
      <c r="AK45" s="567"/>
      <c r="AL45" s="567"/>
      <c r="AM45" s="567"/>
      <c r="AN45" s="567"/>
      <c r="AO45" s="567"/>
      <c r="AP45" s="567"/>
      <c r="AQ45" s="567"/>
      <c r="AR45" s="567"/>
      <c r="AS45" s="567"/>
      <c r="AT45" s="567"/>
      <c r="AU45" s="567"/>
      <c r="AV45" s="567"/>
      <c r="AW45" s="567"/>
      <c r="AX45" s="567"/>
      <c r="AY45" s="567"/>
      <c r="AZ45" s="567"/>
      <c r="BA45" s="567"/>
      <c r="BB45" s="567"/>
      <c r="BC45" s="567"/>
      <c r="BD45" s="567"/>
      <c r="BE45" s="567"/>
      <c r="BF45" s="567"/>
      <c r="BG45" s="567"/>
      <c r="BH45" s="567"/>
      <c r="BI45" s="567"/>
      <c r="BJ45" s="567"/>
      <c r="BK45" s="567"/>
      <c r="BL45" s="249">
        <v>4.0788999999999884</v>
      </c>
      <c r="BM45" s="249">
        <v>1.5702560000000112</v>
      </c>
      <c r="BN45" s="565">
        <v>0.53240202656601809</v>
      </c>
      <c r="BO45" s="565"/>
      <c r="BP45" s="565"/>
      <c r="BQ45" s="565"/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237">
        <v>0.58492474074062084</v>
      </c>
      <c r="CC45" s="237">
        <v>0.61624812345700519</v>
      </c>
    </row>
    <row r="46" spans="1:81">
      <c r="A46" s="566" t="s">
        <v>354</v>
      </c>
      <c r="B46" s="566"/>
      <c r="C46" s="566"/>
      <c r="D46" s="566"/>
      <c r="E46" s="566"/>
      <c r="F46" s="566"/>
      <c r="G46" s="566"/>
      <c r="H46" s="567" t="s">
        <v>355</v>
      </c>
      <c r="I46" s="567"/>
      <c r="J46" s="567"/>
      <c r="K46" s="567"/>
      <c r="L46" s="567"/>
      <c r="M46" s="567"/>
      <c r="N46" s="567"/>
      <c r="O46" s="567"/>
      <c r="P46" s="567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  <c r="AF46" s="567"/>
      <c r="AG46" s="567"/>
      <c r="AH46" s="567"/>
      <c r="AI46" s="567"/>
      <c r="AJ46" s="567"/>
      <c r="AK46" s="567"/>
      <c r="AL46" s="567"/>
      <c r="AM46" s="567"/>
      <c r="AN46" s="567"/>
      <c r="AO46" s="567"/>
      <c r="AP46" s="567"/>
      <c r="AQ46" s="567"/>
      <c r="AR46" s="567"/>
      <c r="AS46" s="567"/>
      <c r="AT46" s="567"/>
      <c r="AU46" s="567"/>
      <c r="AV46" s="567"/>
      <c r="AW46" s="567"/>
      <c r="AX46" s="567"/>
      <c r="AY46" s="567"/>
      <c r="AZ46" s="567"/>
      <c r="BA46" s="567"/>
      <c r="BB46" s="567"/>
      <c r="BC46" s="567"/>
      <c r="BD46" s="567"/>
      <c r="BE46" s="567"/>
      <c r="BF46" s="567"/>
      <c r="BG46" s="567"/>
      <c r="BH46" s="567"/>
      <c r="BI46" s="567"/>
      <c r="BJ46" s="567"/>
      <c r="BK46" s="567"/>
      <c r="BL46" s="249">
        <v>0.81559999999999999</v>
      </c>
      <c r="BM46" s="249">
        <v>0.55000000000000004</v>
      </c>
      <c r="BN46" s="565">
        <v>0.10648040531320363</v>
      </c>
      <c r="BO46" s="565"/>
      <c r="BP46" s="565"/>
      <c r="BQ46" s="565"/>
      <c r="BR46" s="565"/>
      <c r="BS46" s="565"/>
      <c r="BT46" s="565"/>
      <c r="BU46" s="565"/>
      <c r="BV46" s="565"/>
      <c r="BW46" s="565"/>
      <c r="BX46" s="565"/>
      <c r="BY46" s="565"/>
      <c r="BZ46" s="565"/>
      <c r="CA46" s="565"/>
      <c r="CB46" s="237">
        <v>0.11698494814812417</v>
      </c>
      <c r="CC46" s="237">
        <v>0.12324962469140105</v>
      </c>
    </row>
    <row r="47" spans="1:81">
      <c r="A47" s="566" t="s">
        <v>356</v>
      </c>
      <c r="B47" s="566"/>
      <c r="C47" s="566"/>
      <c r="D47" s="566"/>
      <c r="E47" s="566"/>
      <c r="F47" s="566"/>
      <c r="G47" s="566"/>
      <c r="H47" s="567" t="s">
        <v>357</v>
      </c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567"/>
      <c r="AH47" s="567"/>
      <c r="AI47" s="567"/>
      <c r="AJ47" s="567"/>
      <c r="AK47" s="567"/>
      <c r="AL47" s="567"/>
      <c r="AM47" s="567"/>
      <c r="AN47" s="567"/>
      <c r="AO47" s="567"/>
      <c r="AP47" s="567"/>
      <c r="AQ47" s="567"/>
      <c r="AR47" s="567"/>
      <c r="AS47" s="567"/>
      <c r="AT47" s="567"/>
      <c r="AU47" s="567"/>
      <c r="AV47" s="567"/>
      <c r="AW47" s="567"/>
      <c r="AX47" s="567"/>
      <c r="AY47" s="567"/>
      <c r="AZ47" s="567"/>
      <c r="BA47" s="567"/>
      <c r="BB47" s="567"/>
      <c r="BC47" s="567"/>
      <c r="BD47" s="567"/>
      <c r="BE47" s="567"/>
      <c r="BF47" s="567"/>
      <c r="BG47" s="567"/>
      <c r="BH47" s="567"/>
      <c r="BI47" s="567"/>
      <c r="BJ47" s="567"/>
      <c r="BK47" s="567"/>
      <c r="BL47" s="249">
        <v>3.2632999999999885</v>
      </c>
      <c r="BM47" s="249">
        <v>1.0149999999999999</v>
      </c>
      <c r="BN47" s="565">
        <v>0.42592162125281446</v>
      </c>
      <c r="BO47" s="565"/>
      <c r="BP47" s="565"/>
      <c r="BQ47" s="565"/>
      <c r="BR47" s="565"/>
      <c r="BS47" s="565"/>
      <c r="BT47" s="565"/>
      <c r="BU47" s="565"/>
      <c r="BV47" s="565"/>
      <c r="BW47" s="565"/>
      <c r="BX47" s="565"/>
      <c r="BY47" s="565"/>
      <c r="BZ47" s="565"/>
      <c r="CA47" s="565"/>
      <c r="CB47" s="237">
        <v>0.46793979259249668</v>
      </c>
      <c r="CC47" s="237">
        <v>0.49299849876560414</v>
      </c>
    </row>
    <row r="48" spans="1:81">
      <c r="A48" s="566" t="s">
        <v>358</v>
      </c>
      <c r="B48" s="566"/>
      <c r="C48" s="566"/>
      <c r="D48" s="566"/>
      <c r="E48" s="566"/>
      <c r="F48" s="566"/>
      <c r="G48" s="566"/>
      <c r="H48" s="567" t="s">
        <v>359</v>
      </c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67"/>
      <c r="AM48" s="567"/>
      <c r="AN48" s="567"/>
      <c r="AO48" s="567"/>
      <c r="AP48" s="567"/>
      <c r="AQ48" s="567"/>
      <c r="AR48" s="567"/>
      <c r="AS48" s="567"/>
      <c r="AT48" s="567"/>
      <c r="AU48" s="567"/>
      <c r="AV48" s="567"/>
      <c r="AW48" s="567"/>
      <c r="AX48" s="567"/>
      <c r="AY48" s="567"/>
      <c r="AZ48" s="567"/>
      <c r="BA48" s="567"/>
      <c r="BB48" s="567"/>
      <c r="BC48" s="567"/>
      <c r="BD48" s="567"/>
      <c r="BE48" s="567"/>
      <c r="BF48" s="567"/>
      <c r="BG48" s="567"/>
      <c r="BH48" s="567"/>
      <c r="BI48" s="567"/>
      <c r="BJ48" s="567"/>
      <c r="BK48" s="567"/>
      <c r="BL48" s="249">
        <v>3.26</v>
      </c>
      <c r="BM48" s="249">
        <v>1.02</v>
      </c>
      <c r="BN48" s="565">
        <v>0.42592162125281446</v>
      </c>
      <c r="BO48" s="565"/>
      <c r="BP48" s="565"/>
      <c r="BQ48" s="565"/>
      <c r="BR48" s="565"/>
      <c r="BS48" s="565"/>
      <c r="BT48" s="565"/>
      <c r="BU48" s="565"/>
      <c r="BV48" s="565"/>
      <c r="BW48" s="565"/>
      <c r="BX48" s="565"/>
      <c r="BY48" s="565"/>
      <c r="BZ48" s="565"/>
      <c r="CA48" s="565"/>
      <c r="CB48" s="237">
        <v>0.47</v>
      </c>
      <c r="CC48" s="237">
        <v>0.49</v>
      </c>
    </row>
    <row r="49" spans="1:81">
      <c r="A49" s="568"/>
      <c r="B49" s="568"/>
      <c r="C49" s="568"/>
      <c r="D49" s="568"/>
      <c r="E49" s="568"/>
      <c r="F49" s="568"/>
      <c r="G49" s="568"/>
      <c r="H49" s="569" t="s">
        <v>322</v>
      </c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252"/>
      <c r="BM49" s="252"/>
      <c r="BN49" s="570"/>
      <c r="BO49" s="570"/>
      <c r="BP49" s="570"/>
      <c r="BQ49" s="570"/>
      <c r="BR49" s="570"/>
      <c r="BS49" s="570"/>
      <c r="BT49" s="570"/>
      <c r="BU49" s="570"/>
      <c r="BV49" s="570"/>
      <c r="BW49" s="570"/>
      <c r="BX49" s="570"/>
      <c r="BY49" s="570"/>
      <c r="BZ49" s="570"/>
      <c r="CA49" s="570"/>
      <c r="CB49" s="239"/>
      <c r="CC49" s="239"/>
    </row>
    <row r="50" spans="1:81">
      <c r="A50" s="568" t="s">
        <v>176</v>
      </c>
      <c r="B50" s="568"/>
      <c r="C50" s="568"/>
      <c r="D50" s="568"/>
      <c r="E50" s="568"/>
      <c r="F50" s="568"/>
      <c r="G50" s="568"/>
      <c r="H50" s="569" t="s">
        <v>360</v>
      </c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252"/>
      <c r="BM50" s="252"/>
      <c r="BN50" s="570"/>
      <c r="BO50" s="570"/>
      <c r="BP50" s="570"/>
      <c r="BQ50" s="570"/>
      <c r="BR50" s="570"/>
      <c r="BS50" s="570"/>
      <c r="BT50" s="570"/>
      <c r="BU50" s="570"/>
      <c r="BV50" s="570"/>
      <c r="BW50" s="570"/>
      <c r="BX50" s="570"/>
      <c r="BY50" s="570"/>
      <c r="BZ50" s="570"/>
      <c r="CA50" s="570"/>
      <c r="CB50" s="239"/>
      <c r="CC50" s="239"/>
    </row>
    <row r="51" spans="1:81">
      <c r="A51" s="568" t="s">
        <v>182</v>
      </c>
      <c r="B51" s="568"/>
      <c r="C51" s="568"/>
      <c r="D51" s="568"/>
      <c r="E51" s="568"/>
      <c r="F51" s="568"/>
      <c r="G51" s="568"/>
      <c r="H51" s="569" t="s">
        <v>361</v>
      </c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252"/>
      <c r="BM51" s="252"/>
      <c r="BN51" s="570"/>
      <c r="BO51" s="570"/>
      <c r="BP51" s="570"/>
      <c r="BQ51" s="570"/>
      <c r="BR51" s="570"/>
      <c r="BS51" s="570"/>
      <c r="BT51" s="570"/>
      <c r="BU51" s="570"/>
      <c r="BV51" s="570"/>
      <c r="BW51" s="570"/>
      <c r="BX51" s="570"/>
      <c r="BY51" s="570"/>
      <c r="BZ51" s="570"/>
      <c r="CA51" s="570"/>
      <c r="CB51" s="239"/>
      <c r="CC51" s="239"/>
    </row>
    <row r="52" spans="1:81">
      <c r="A52" s="568" t="s">
        <v>319</v>
      </c>
      <c r="B52" s="568"/>
      <c r="C52" s="568"/>
      <c r="D52" s="568"/>
      <c r="E52" s="568"/>
      <c r="F52" s="568"/>
      <c r="G52" s="568"/>
      <c r="H52" s="569" t="s">
        <v>362</v>
      </c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252"/>
      <c r="BM52" s="252"/>
      <c r="BN52" s="570"/>
      <c r="BO52" s="570"/>
      <c r="BP52" s="570"/>
      <c r="BQ52" s="570"/>
      <c r="BR52" s="570"/>
      <c r="BS52" s="570"/>
      <c r="BT52" s="570"/>
      <c r="BU52" s="570"/>
      <c r="BV52" s="570"/>
      <c r="BW52" s="570"/>
      <c r="BX52" s="570"/>
      <c r="BY52" s="570"/>
      <c r="BZ52" s="570"/>
      <c r="CA52" s="570"/>
      <c r="CB52" s="239"/>
      <c r="CC52" s="239"/>
    </row>
    <row r="53" spans="1:81">
      <c r="A53" s="568" t="s">
        <v>332</v>
      </c>
      <c r="B53" s="568"/>
      <c r="C53" s="568"/>
      <c r="D53" s="568"/>
      <c r="E53" s="568"/>
      <c r="F53" s="568"/>
      <c r="G53" s="568"/>
      <c r="H53" s="569" t="s">
        <v>363</v>
      </c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251">
        <v>3.26</v>
      </c>
      <c r="BM53" s="251">
        <v>1.02</v>
      </c>
      <c r="BN53" s="570">
        <v>0.42592162125281446</v>
      </c>
      <c r="BO53" s="570"/>
      <c r="BP53" s="570"/>
      <c r="BQ53" s="570"/>
      <c r="BR53" s="570"/>
      <c r="BS53" s="570"/>
      <c r="BT53" s="570"/>
      <c r="BU53" s="570"/>
      <c r="BV53" s="570"/>
      <c r="BW53" s="570"/>
      <c r="BX53" s="570"/>
      <c r="BY53" s="570"/>
      <c r="BZ53" s="570"/>
      <c r="CA53" s="570"/>
      <c r="CB53" s="239">
        <v>0.47</v>
      </c>
      <c r="CC53" s="239">
        <v>0.49</v>
      </c>
    </row>
    <row r="54" spans="1:81">
      <c r="A54" s="566" t="s">
        <v>364</v>
      </c>
      <c r="B54" s="566"/>
      <c r="C54" s="566"/>
      <c r="D54" s="566"/>
      <c r="E54" s="566"/>
      <c r="F54" s="566"/>
      <c r="G54" s="566"/>
      <c r="H54" s="567" t="s">
        <v>365</v>
      </c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67"/>
      <c r="AP54" s="567"/>
      <c r="AQ54" s="567"/>
      <c r="AR54" s="567"/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7"/>
      <c r="BE54" s="567"/>
      <c r="BF54" s="567"/>
      <c r="BG54" s="567"/>
      <c r="BH54" s="567"/>
      <c r="BI54" s="567"/>
      <c r="BJ54" s="567"/>
      <c r="BK54" s="567"/>
      <c r="BL54" s="251"/>
      <c r="BM54" s="251"/>
      <c r="BN54" s="565"/>
      <c r="BO54" s="565"/>
      <c r="BP54" s="565"/>
      <c r="BQ54" s="565"/>
      <c r="BR54" s="565"/>
      <c r="BS54" s="565"/>
      <c r="BT54" s="565"/>
      <c r="BU54" s="565"/>
      <c r="BV54" s="565"/>
      <c r="BW54" s="565"/>
      <c r="BX54" s="565"/>
      <c r="BY54" s="565"/>
      <c r="BZ54" s="565"/>
      <c r="CA54" s="565"/>
      <c r="CB54" s="239"/>
      <c r="CC54" s="239"/>
    </row>
    <row r="55" spans="1:81">
      <c r="A55" s="568" t="s">
        <v>176</v>
      </c>
      <c r="B55" s="568"/>
      <c r="C55" s="568"/>
      <c r="D55" s="568"/>
      <c r="E55" s="568"/>
      <c r="F55" s="568"/>
      <c r="G55" s="568"/>
      <c r="H55" s="569" t="s">
        <v>366</v>
      </c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251">
        <v>7.8</v>
      </c>
      <c r="BM55" s="251">
        <v>6.03</v>
      </c>
      <c r="BN55" s="570">
        <v>5.07</v>
      </c>
      <c r="BO55" s="570"/>
      <c r="BP55" s="570"/>
      <c r="BQ55" s="570"/>
      <c r="BR55" s="570"/>
      <c r="BS55" s="570"/>
      <c r="BT55" s="570"/>
      <c r="BU55" s="570"/>
      <c r="BV55" s="570"/>
      <c r="BW55" s="570"/>
      <c r="BX55" s="570"/>
      <c r="BY55" s="570"/>
      <c r="BZ55" s="570"/>
      <c r="CA55" s="570"/>
      <c r="CB55" s="239">
        <v>5.0999999999999996</v>
      </c>
      <c r="CC55" s="239">
        <v>5.5</v>
      </c>
    </row>
    <row r="56" spans="1:81">
      <c r="A56" s="568" t="s">
        <v>182</v>
      </c>
      <c r="B56" s="568"/>
      <c r="C56" s="568"/>
      <c r="D56" s="568"/>
      <c r="E56" s="568"/>
      <c r="F56" s="568"/>
      <c r="G56" s="568"/>
      <c r="H56" s="569" t="s">
        <v>367</v>
      </c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251"/>
      <c r="BM56" s="251"/>
      <c r="BN56" s="570"/>
      <c r="BO56" s="570"/>
      <c r="BP56" s="570"/>
      <c r="BQ56" s="570"/>
      <c r="BR56" s="570"/>
      <c r="BS56" s="570"/>
      <c r="BT56" s="570"/>
      <c r="BU56" s="570"/>
      <c r="BV56" s="570"/>
      <c r="BW56" s="570"/>
      <c r="BX56" s="570"/>
      <c r="BY56" s="570"/>
      <c r="BZ56" s="570"/>
      <c r="CA56" s="570"/>
      <c r="CB56" s="239"/>
      <c r="CC56" s="239"/>
    </row>
    <row r="57" spans="1:81">
      <c r="A57" s="568"/>
      <c r="B57" s="568"/>
      <c r="C57" s="568"/>
      <c r="D57" s="568"/>
      <c r="E57" s="568"/>
      <c r="F57" s="568"/>
      <c r="G57" s="568"/>
      <c r="H57" s="569" t="s">
        <v>368</v>
      </c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251">
        <v>7.8</v>
      </c>
      <c r="BM57" s="251"/>
      <c r="BN57" s="570">
        <v>5.07</v>
      </c>
      <c r="BO57" s="570"/>
      <c r="BP57" s="570"/>
      <c r="BQ57" s="570"/>
      <c r="BR57" s="570"/>
      <c r="BS57" s="570"/>
      <c r="BT57" s="570"/>
      <c r="BU57" s="570"/>
      <c r="BV57" s="570"/>
      <c r="BW57" s="570"/>
      <c r="BX57" s="570"/>
      <c r="BY57" s="570"/>
      <c r="BZ57" s="570"/>
      <c r="CA57" s="570"/>
      <c r="CB57" s="239">
        <v>5.0999999999999996</v>
      </c>
      <c r="CC57" s="239">
        <v>5.5</v>
      </c>
    </row>
    <row r="58" spans="1:81">
      <c r="A58" s="566" t="s">
        <v>369</v>
      </c>
      <c r="B58" s="566"/>
      <c r="C58" s="566"/>
      <c r="D58" s="566"/>
      <c r="E58" s="566"/>
      <c r="F58" s="566"/>
      <c r="G58" s="566"/>
      <c r="H58" s="567" t="s">
        <v>370</v>
      </c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7"/>
      <c r="AQ58" s="567"/>
      <c r="AR58" s="567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251"/>
      <c r="BM58" s="251"/>
      <c r="BN58" s="565"/>
      <c r="BO58" s="565"/>
      <c r="BP58" s="565"/>
      <c r="BQ58" s="565"/>
      <c r="BR58" s="565"/>
      <c r="BS58" s="565"/>
      <c r="BT58" s="565"/>
      <c r="BU58" s="565"/>
      <c r="BV58" s="565"/>
      <c r="BW58" s="565"/>
      <c r="BX58" s="565"/>
      <c r="BY58" s="565"/>
      <c r="BZ58" s="565"/>
      <c r="CA58" s="565"/>
      <c r="CB58" s="239"/>
      <c r="CC58" s="239"/>
    </row>
    <row r="59" spans="1:81">
      <c r="A59" s="568" t="s">
        <v>176</v>
      </c>
      <c r="B59" s="568"/>
      <c r="C59" s="568"/>
      <c r="D59" s="568"/>
      <c r="E59" s="568"/>
      <c r="F59" s="568"/>
      <c r="G59" s="568"/>
      <c r="H59" s="569" t="s">
        <v>371</v>
      </c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251"/>
      <c r="BM59" s="251">
        <v>1.41</v>
      </c>
      <c r="BN59" s="570">
        <v>1.6</v>
      </c>
      <c r="BO59" s="570"/>
      <c r="BP59" s="570"/>
      <c r="BQ59" s="570"/>
      <c r="BR59" s="570"/>
      <c r="BS59" s="570"/>
      <c r="BT59" s="570"/>
      <c r="BU59" s="570"/>
      <c r="BV59" s="570"/>
      <c r="BW59" s="570"/>
      <c r="BX59" s="570"/>
      <c r="BY59" s="570"/>
      <c r="BZ59" s="570"/>
      <c r="CA59" s="570"/>
      <c r="CB59" s="239">
        <v>1.75</v>
      </c>
      <c r="CC59" s="239">
        <v>1.75</v>
      </c>
    </row>
    <row r="60" spans="1:81">
      <c r="A60" s="568" t="s">
        <v>182</v>
      </c>
      <c r="B60" s="568"/>
      <c r="C60" s="568"/>
      <c r="D60" s="568"/>
      <c r="E60" s="568"/>
      <c r="F60" s="568"/>
      <c r="G60" s="568"/>
      <c r="H60" s="569" t="s">
        <v>372</v>
      </c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634">
        <v>9.1</v>
      </c>
      <c r="BM60" s="252"/>
      <c r="BN60" s="570"/>
      <c r="BO60" s="570"/>
      <c r="BP60" s="570"/>
      <c r="BQ60" s="570"/>
      <c r="BR60" s="570"/>
      <c r="BS60" s="570"/>
      <c r="BT60" s="570"/>
      <c r="BU60" s="570"/>
      <c r="BV60" s="570"/>
      <c r="BW60" s="570"/>
      <c r="BX60" s="570"/>
      <c r="BY60" s="570"/>
      <c r="BZ60" s="570"/>
      <c r="CA60" s="570"/>
      <c r="CB60" s="239"/>
      <c r="CC60" s="239"/>
    </row>
    <row r="61" spans="1:81">
      <c r="A61" s="568"/>
      <c r="B61" s="568"/>
      <c r="C61" s="568"/>
      <c r="D61" s="568"/>
      <c r="E61" s="568"/>
      <c r="F61" s="568"/>
      <c r="G61" s="568"/>
      <c r="H61" s="569" t="s">
        <v>368</v>
      </c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251"/>
      <c r="BM61" s="251"/>
      <c r="BN61" s="570">
        <v>1.6</v>
      </c>
      <c r="BO61" s="570"/>
      <c r="BP61" s="570"/>
      <c r="BQ61" s="570"/>
      <c r="BR61" s="570"/>
      <c r="BS61" s="570"/>
      <c r="BT61" s="570"/>
      <c r="BU61" s="570"/>
      <c r="BV61" s="570"/>
      <c r="BW61" s="570"/>
      <c r="BX61" s="570"/>
      <c r="BY61" s="570"/>
      <c r="BZ61" s="570"/>
      <c r="CA61" s="570"/>
      <c r="CB61" s="239">
        <v>1.75</v>
      </c>
      <c r="CC61" s="239">
        <v>1.75</v>
      </c>
    </row>
    <row r="62" spans="1:81">
      <c r="A62" s="566" t="s">
        <v>373</v>
      </c>
      <c r="B62" s="566"/>
      <c r="C62" s="566"/>
      <c r="D62" s="566"/>
      <c r="E62" s="566"/>
      <c r="F62" s="566"/>
      <c r="G62" s="566"/>
      <c r="H62" s="567" t="s">
        <v>374</v>
      </c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  <c r="AP62" s="567"/>
      <c r="AQ62" s="567"/>
      <c r="AR62" s="567"/>
      <c r="AS62" s="567"/>
      <c r="AT62" s="567"/>
      <c r="AU62" s="567"/>
      <c r="AV62" s="567"/>
      <c r="AW62" s="567"/>
      <c r="AX62" s="567"/>
      <c r="AY62" s="567"/>
      <c r="AZ62" s="567"/>
      <c r="BA62" s="567"/>
      <c r="BB62" s="567"/>
      <c r="BC62" s="567"/>
      <c r="BD62" s="567"/>
      <c r="BE62" s="567"/>
      <c r="BF62" s="567"/>
      <c r="BG62" s="567"/>
      <c r="BH62" s="567"/>
      <c r="BI62" s="567"/>
      <c r="BJ62" s="567"/>
      <c r="BK62" s="567"/>
      <c r="BL62" s="249">
        <v>34.200000000000003</v>
      </c>
      <c r="BM62" s="249">
        <v>6.5970000000000004</v>
      </c>
      <c r="BN62" s="565">
        <v>4.4617000000000004</v>
      </c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237">
        <v>4.7539999999999996</v>
      </c>
      <c r="CC62" s="237">
        <v>4.9089999999999998</v>
      </c>
    </row>
    <row r="63" spans="1:81">
      <c r="A63" s="568"/>
      <c r="B63" s="568"/>
      <c r="C63" s="568"/>
      <c r="D63" s="568"/>
      <c r="E63" s="568"/>
      <c r="F63" s="568"/>
      <c r="G63" s="568"/>
      <c r="H63" s="569" t="s">
        <v>375</v>
      </c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251"/>
      <c r="BM63" s="251"/>
      <c r="BN63" s="570"/>
      <c r="BO63" s="570"/>
      <c r="BP63" s="570"/>
      <c r="BQ63" s="570"/>
      <c r="BR63" s="570"/>
      <c r="BS63" s="570"/>
      <c r="BT63" s="570"/>
      <c r="BU63" s="570"/>
      <c r="BV63" s="570"/>
      <c r="BW63" s="570"/>
      <c r="BX63" s="570"/>
      <c r="BY63" s="570"/>
      <c r="BZ63" s="570"/>
      <c r="CA63" s="570"/>
      <c r="CB63" s="239"/>
      <c r="CC63" s="239"/>
    </row>
    <row r="64" spans="1:81">
      <c r="A64" s="568" t="s">
        <v>176</v>
      </c>
      <c r="B64" s="568"/>
      <c r="C64" s="568"/>
      <c r="D64" s="568"/>
      <c r="E64" s="568"/>
      <c r="F64" s="568"/>
      <c r="G64" s="568"/>
      <c r="H64" s="569" t="s">
        <v>376</v>
      </c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251">
        <v>6</v>
      </c>
      <c r="BM64" s="251">
        <v>6</v>
      </c>
      <c r="BN64" s="570">
        <v>4.4617000000000004</v>
      </c>
      <c r="BO64" s="570"/>
      <c r="BP64" s="570"/>
      <c r="BQ64" s="570"/>
      <c r="BR64" s="570"/>
      <c r="BS64" s="570"/>
      <c r="BT64" s="570"/>
      <c r="BU64" s="570"/>
      <c r="BV64" s="570"/>
      <c r="BW64" s="570"/>
      <c r="BX64" s="570"/>
      <c r="BY64" s="570"/>
      <c r="BZ64" s="570"/>
      <c r="CA64" s="570"/>
      <c r="CB64" s="239">
        <v>4.7539999999999996</v>
      </c>
      <c r="CC64" s="239">
        <v>4.9089999999999998</v>
      </c>
    </row>
    <row r="65" spans="1:81">
      <c r="A65" s="568" t="s">
        <v>178</v>
      </c>
      <c r="B65" s="568"/>
      <c r="C65" s="568"/>
      <c r="D65" s="568"/>
      <c r="E65" s="568"/>
      <c r="F65" s="568"/>
      <c r="G65" s="568"/>
      <c r="H65" s="569" t="s">
        <v>377</v>
      </c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251"/>
      <c r="BM65" s="251"/>
      <c r="BN65" s="570"/>
      <c r="BO65" s="570"/>
      <c r="BP65" s="570"/>
      <c r="BQ65" s="570"/>
      <c r="BR65" s="570"/>
      <c r="BS65" s="570"/>
      <c r="BT65" s="570"/>
      <c r="BU65" s="570"/>
      <c r="BV65" s="570"/>
      <c r="BW65" s="570"/>
      <c r="BX65" s="570"/>
      <c r="BY65" s="570"/>
      <c r="BZ65" s="570"/>
      <c r="CA65" s="570"/>
      <c r="CB65" s="239"/>
      <c r="CC65" s="239"/>
    </row>
    <row r="66" spans="1:81">
      <c r="A66" s="568" t="s">
        <v>182</v>
      </c>
      <c r="B66" s="568"/>
      <c r="C66" s="568"/>
      <c r="D66" s="568"/>
      <c r="E66" s="568"/>
      <c r="F66" s="568"/>
      <c r="G66" s="568"/>
      <c r="H66" s="569" t="s">
        <v>378</v>
      </c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251"/>
      <c r="BM66" s="251"/>
      <c r="BN66" s="570"/>
      <c r="BO66" s="570"/>
      <c r="BP66" s="570"/>
      <c r="BQ66" s="570"/>
      <c r="BR66" s="570"/>
      <c r="BS66" s="570"/>
      <c r="BT66" s="570"/>
      <c r="BU66" s="570"/>
      <c r="BV66" s="570"/>
      <c r="BW66" s="570"/>
      <c r="BX66" s="570"/>
      <c r="BY66" s="570"/>
      <c r="BZ66" s="570"/>
      <c r="CA66" s="570"/>
      <c r="CB66" s="239"/>
      <c r="CC66" s="239"/>
    </row>
    <row r="67" spans="1:81">
      <c r="A67" s="566" t="s">
        <v>379</v>
      </c>
      <c r="B67" s="566"/>
      <c r="C67" s="566"/>
      <c r="D67" s="566"/>
      <c r="E67" s="566"/>
      <c r="F67" s="566"/>
      <c r="G67" s="566"/>
      <c r="H67" s="567" t="s">
        <v>380</v>
      </c>
      <c r="I67" s="567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  <c r="AP67" s="567"/>
      <c r="AQ67" s="567"/>
      <c r="AR67" s="567"/>
      <c r="AS67" s="567"/>
      <c r="AT67" s="567"/>
      <c r="AU67" s="567"/>
      <c r="AV67" s="567"/>
      <c r="AW67" s="567"/>
      <c r="AX67" s="567"/>
      <c r="AY67" s="567"/>
      <c r="AZ67" s="567"/>
      <c r="BA67" s="567"/>
      <c r="BB67" s="567"/>
      <c r="BC67" s="567"/>
      <c r="BD67" s="567"/>
      <c r="BE67" s="567"/>
      <c r="BF67" s="567"/>
      <c r="BG67" s="567"/>
      <c r="BH67" s="567"/>
      <c r="BI67" s="567"/>
      <c r="BJ67" s="567"/>
      <c r="BK67" s="567"/>
      <c r="BL67" s="249">
        <v>6.6</v>
      </c>
      <c r="BM67" s="249">
        <v>6.6</v>
      </c>
      <c r="BN67" s="565">
        <v>4.8990973333333336</v>
      </c>
      <c r="BO67" s="565"/>
      <c r="BP67" s="565"/>
      <c r="BQ67" s="565"/>
      <c r="BR67" s="565"/>
      <c r="BS67" s="565"/>
      <c r="BT67" s="565"/>
      <c r="BU67" s="565"/>
      <c r="BV67" s="565"/>
      <c r="BW67" s="565"/>
      <c r="BX67" s="565"/>
      <c r="BY67" s="565"/>
      <c r="BZ67" s="565"/>
      <c r="CA67" s="565"/>
      <c r="CB67" s="237">
        <v>5.1678679999999995</v>
      </c>
      <c r="CC67" s="237">
        <v>5.2774333333333328</v>
      </c>
    </row>
    <row r="68" spans="1:81">
      <c r="A68" s="568"/>
      <c r="B68" s="568"/>
      <c r="C68" s="568"/>
      <c r="D68" s="568"/>
      <c r="E68" s="568"/>
      <c r="F68" s="568"/>
      <c r="G68" s="568"/>
      <c r="H68" s="569" t="s">
        <v>381</v>
      </c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251"/>
      <c r="BM68" s="251"/>
      <c r="BN68" s="570"/>
      <c r="BO68" s="570"/>
      <c r="BP68" s="570"/>
      <c r="BQ68" s="570"/>
      <c r="BR68" s="570"/>
      <c r="BS68" s="570"/>
      <c r="BT68" s="570"/>
      <c r="BU68" s="570"/>
      <c r="BV68" s="570"/>
      <c r="BW68" s="570"/>
      <c r="BX68" s="570"/>
      <c r="BY68" s="570"/>
      <c r="BZ68" s="570"/>
      <c r="CA68" s="570"/>
      <c r="CB68" s="239"/>
      <c r="CC68" s="239"/>
    </row>
    <row r="69" spans="1:81">
      <c r="A69" s="568" t="s">
        <v>176</v>
      </c>
      <c r="B69" s="568"/>
      <c r="C69" s="568"/>
      <c r="D69" s="568"/>
      <c r="E69" s="568"/>
      <c r="F69" s="568"/>
      <c r="G69" s="568"/>
      <c r="H69" s="569" t="s">
        <v>382</v>
      </c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251">
        <v>6.6</v>
      </c>
      <c r="BM69" s="251">
        <v>6.59</v>
      </c>
      <c r="BN69" s="570">
        <v>4.8990973333333336</v>
      </c>
      <c r="BO69" s="570"/>
      <c r="BP69" s="570"/>
      <c r="BQ69" s="570"/>
      <c r="BR69" s="570"/>
      <c r="BS69" s="570"/>
      <c r="BT69" s="570"/>
      <c r="BU69" s="570"/>
      <c r="BV69" s="570"/>
      <c r="BW69" s="570"/>
      <c r="BX69" s="570"/>
      <c r="BY69" s="570"/>
      <c r="BZ69" s="570"/>
      <c r="CA69" s="570"/>
      <c r="CB69" s="239">
        <v>5.1678679999999995</v>
      </c>
      <c r="CC69" s="239">
        <v>5.2774333333333328</v>
      </c>
    </row>
    <row r="70" spans="1:81">
      <c r="A70" s="568" t="s">
        <v>178</v>
      </c>
      <c r="B70" s="568"/>
      <c r="C70" s="568"/>
      <c r="D70" s="568"/>
      <c r="E70" s="568"/>
      <c r="F70" s="568"/>
      <c r="G70" s="568"/>
      <c r="H70" s="569" t="s">
        <v>377</v>
      </c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251"/>
      <c r="BM70" s="251"/>
      <c r="BN70" s="570"/>
      <c r="BO70" s="570"/>
      <c r="BP70" s="570"/>
      <c r="BQ70" s="570"/>
      <c r="BR70" s="570"/>
      <c r="BS70" s="570"/>
      <c r="BT70" s="570"/>
      <c r="BU70" s="570"/>
      <c r="BV70" s="570"/>
      <c r="BW70" s="570"/>
      <c r="BX70" s="570"/>
      <c r="BY70" s="570"/>
      <c r="BZ70" s="570"/>
      <c r="CA70" s="570"/>
      <c r="CB70" s="239"/>
      <c r="CC70" s="239"/>
    </row>
    <row r="71" spans="1:81">
      <c r="A71" s="568" t="s">
        <v>182</v>
      </c>
      <c r="B71" s="568"/>
      <c r="C71" s="568"/>
      <c r="D71" s="568"/>
      <c r="E71" s="568"/>
      <c r="F71" s="568"/>
      <c r="G71" s="568"/>
      <c r="H71" s="569" t="s">
        <v>378</v>
      </c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251"/>
      <c r="BM71" s="251"/>
      <c r="BN71" s="570"/>
      <c r="BO71" s="570"/>
      <c r="BP71" s="570"/>
      <c r="BQ71" s="570"/>
      <c r="BR71" s="570"/>
      <c r="BS71" s="570"/>
      <c r="BT71" s="570"/>
      <c r="BU71" s="570"/>
      <c r="BV71" s="570"/>
      <c r="BW71" s="570"/>
      <c r="BX71" s="570"/>
      <c r="BY71" s="570"/>
      <c r="BZ71" s="570"/>
      <c r="CA71" s="570"/>
      <c r="CB71" s="239"/>
      <c r="CC71" s="239"/>
    </row>
    <row r="72" spans="1:81">
      <c r="A72" s="566" t="s">
        <v>383</v>
      </c>
      <c r="B72" s="566"/>
      <c r="C72" s="566"/>
      <c r="D72" s="566"/>
      <c r="E72" s="566"/>
      <c r="F72" s="566"/>
      <c r="G72" s="566"/>
      <c r="H72" s="567" t="s">
        <v>384</v>
      </c>
      <c r="I72" s="567"/>
      <c r="J72" s="567"/>
      <c r="K72" s="567"/>
      <c r="L72" s="567"/>
      <c r="M72" s="567"/>
      <c r="N72" s="567"/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P72" s="567"/>
      <c r="AQ72" s="567"/>
      <c r="AR72" s="567"/>
      <c r="AS72" s="567"/>
      <c r="AT72" s="567"/>
      <c r="AU72" s="567"/>
      <c r="AV72" s="567"/>
      <c r="AW72" s="567"/>
      <c r="AX72" s="567"/>
      <c r="AY72" s="567"/>
      <c r="AZ72" s="567"/>
      <c r="BA72" s="567"/>
      <c r="BB72" s="567"/>
      <c r="BC72" s="567"/>
      <c r="BD72" s="567"/>
      <c r="BE72" s="567"/>
      <c r="BF72" s="567"/>
      <c r="BG72" s="567"/>
      <c r="BH72" s="567"/>
      <c r="BI72" s="567"/>
      <c r="BJ72" s="567"/>
      <c r="BK72" s="567"/>
      <c r="BL72" s="249"/>
      <c r="BM72" s="249"/>
      <c r="BN72" s="565"/>
      <c r="BO72" s="565"/>
      <c r="BP72" s="565"/>
      <c r="BQ72" s="565"/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239"/>
      <c r="CC72" s="239"/>
    </row>
    <row r="73" spans="1:81">
      <c r="A73" s="566" t="s">
        <v>385</v>
      </c>
      <c r="B73" s="566"/>
      <c r="C73" s="566"/>
      <c r="D73" s="566"/>
      <c r="E73" s="566"/>
      <c r="F73" s="566"/>
      <c r="G73" s="566"/>
      <c r="H73" s="567" t="s">
        <v>386</v>
      </c>
      <c r="I73" s="567"/>
      <c r="J73" s="567"/>
      <c r="K73" s="567"/>
      <c r="L73" s="567"/>
      <c r="M73" s="567"/>
      <c r="N73" s="567"/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7"/>
      <c r="AY73" s="567"/>
      <c r="AZ73" s="567"/>
      <c r="BA73" s="567"/>
      <c r="BB73" s="567"/>
      <c r="BC73" s="567"/>
      <c r="BD73" s="567"/>
      <c r="BE73" s="567"/>
      <c r="BF73" s="567"/>
      <c r="BG73" s="567"/>
      <c r="BH73" s="567"/>
      <c r="BI73" s="567"/>
      <c r="BJ73" s="567"/>
      <c r="BK73" s="567"/>
      <c r="BL73" s="249"/>
      <c r="BM73" s="249"/>
      <c r="BN73" s="565"/>
      <c r="BO73" s="565"/>
      <c r="BP73" s="565"/>
      <c r="BQ73" s="565"/>
      <c r="BR73" s="565"/>
      <c r="BS73" s="565"/>
      <c r="BT73" s="565"/>
      <c r="BU73" s="565"/>
      <c r="BV73" s="565"/>
      <c r="BW73" s="565"/>
      <c r="BX73" s="565"/>
      <c r="BY73" s="565"/>
      <c r="BZ73" s="565"/>
      <c r="CA73" s="565"/>
      <c r="CB73" s="239"/>
      <c r="CC73" s="239"/>
    </row>
    <row r="74" spans="1:81">
      <c r="A74" s="568" t="s">
        <v>176</v>
      </c>
      <c r="B74" s="568"/>
      <c r="C74" s="568"/>
      <c r="D74" s="568"/>
      <c r="E74" s="568"/>
      <c r="F74" s="568"/>
      <c r="G74" s="568"/>
      <c r="H74" s="569" t="s">
        <v>387</v>
      </c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251"/>
      <c r="BM74" s="251"/>
      <c r="BN74" s="570"/>
      <c r="BO74" s="570"/>
      <c r="BP74" s="570"/>
      <c r="BQ74" s="570"/>
      <c r="BR74" s="570"/>
      <c r="BS74" s="570"/>
      <c r="BT74" s="570"/>
      <c r="BU74" s="570"/>
      <c r="BV74" s="570"/>
      <c r="BW74" s="570"/>
      <c r="BX74" s="570"/>
      <c r="BY74" s="570"/>
      <c r="BZ74" s="570"/>
      <c r="CA74" s="570"/>
      <c r="CB74" s="239"/>
      <c r="CC74" s="239"/>
    </row>
    <row r="75" spans="1:81">
      <c r="A75" s="568" t="s">
        <v>182</v>
      </c>
      <c r="B75" s="568"/>
      <c r="C75" s="568"/>
      <c r="D75" s="568"/>
      <c r="E75" s="568"/>
      <c r="F75" s="568"/>
      <c r="G75" s="568"/>
      <c r="H75" s="569" t="s">
        <v>388</v>
      </c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251"/>
      <c r="BM75" s="251"/>
      <c r="BN75" s="570"/>
      <c r="BO75" s="570"/>
      <c r="BP75" s="570"/>
      <c r="BQ75" s="570"/>
      <c r="BR75" s="570"/>
      <c r="BS75" s="570"/>
      <c r="BT75" s="570"/>
      <c r="BU75" s="570"/>
      <c r="BV75" s="570"/>
      <c r="BW75" s="570"/>
      <c r="BX75" s="570"/>
      <c r="BY75" s="570"/>
      <c r="BZ75" s="570"/>
      <c r="CA75" s="570"/>
      <c r="CB75" s="239"/>
      <c r="CC75" s="239"/>
    </row>
    <row r="76" spans="1:81">
      <c r="A76" s="566" t="s">
        <v>389</v>
      </c>
      <c r="B76" s="566"/>
      <c r="C76" s="566"/>
      <c r="D76" s="566"/>
      <c r="E76" s="566"/>
      <c r="F76" s="566"/>
      <c r="G76" s="566"/>
      <c r="H76" s="567" t="s">
        <v>390</v>
      </c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P76" s="567"/>
      <c r="AQ76" s="567"/>
      <c r="AR76" s="567"/>
      <c r="AS76" s="567"/>
      <c r="AT76" s="567"/>
      <c r="AU76" s="567"/>
      <c r="AV76" s="567"/>
      <c r="AW76" s="567"/>
      <c r="AX76" s="567"/>
      <c r="AY76" s="567"/>
      <c r="AZ76" s="567"/>
      <c r="BA76" s="567"/>
      <c r="BB76" s="567"/>
      <c r="BC76" s="567"/>
      <c r="BD76" s="567"/>
      <c r="BE76" s="567"/>
      <c r="BF76" s="567"/>
      <c r="BG76" s="567"/>
      <c r="BH76" s="567"/>
      <c r="BI76" s="567"/>
      <c r="BJ76" s="567"/>
      <c r="BK76" s="567"/>
      <c r="BL76" s="249"/>
      <c r="BM76" s="249"/>
      <c r="BN76" s="565"/>
      <c r="BO76" s="565"/>
      <c r="BP76" s="565"/>
      <c r="BQ76" s="565"/>
      <c r="BR76" s="565"/>
      <c r="BS76" s="565"/>
      <c r="BT76" s="565"/>
      <c r="BU76" s="565"/>
      <c r="BV76" s="565"/>
      <c r="BW76" s="565"/>
      <c r="BX76" s="565"/>
      <c r="BY76" s="565"/>
      <c r="BZ76" s="565"/>
      <c r="CA76" s="565"/>
      <c r="CB76" s="239"/>
      <c r="CC76" s="239"/>
    </row>
    <row r="77" spans="1:81">
      <c r="A77" s="566" t="s">
        <v>391</v>
      </c>
      <c r="B77" s="566"/>
      <c r="C77" s="566"/>
      <c r="D77" s="566"/>
      <c r="E77" s="566"/>
      <c r="F77" s="566"/>
      <c r="G77" s="566"/>
      <c r="H77" s="567" t="s">
        <v>392</v>
      </c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  <c r="BA77" s="567"/>
      <c r="BB77" s="567"/>
      <c r="BC77" s="567"/>
      <c r="BD77" s="567"/>
      <c r="BE77" s="567"/>
      <c r="BF77" s="567"/>
      <c r="BG77" s="567"/>
      <c r="BH77" s="567"/>
      <c r="BI77" s="567"/>
      <c r="BJ77" s="567"/>
      <c r="BK77" s="567"/>
      <c r="BL77" s="635">
        <v>0</v>
      </c>
      <c r="BM77" s="249">
        <v>3.33</v>
      </c>
      <c r="BN77" s="565">
        <v>4.46</v>
      </c>
      <c r="BO77" s="565"/>
      <c r="BP77" s="565"/>
      <c r="BQ77" s="565"/>
      <c r="BR77" s="565"/>
      <c r="BS77" s="565"/>
      <c r="BT77" s="565"/>
      <c r="BU77" s="565"/>
      <c r="BV77" s="565"/>
      <c r="BW77" s="565"/>
      <c r="BX77" s="565"/>
      <c r="BY77" s="565"/>
      <c r="BZ77" s="565"/>
      <c r="CA77" s="565"/>
      <c r="CB77" s="237">
        <v>4.7539999999999996</v>
      </c>
      <c r="CC77" s="237">
        <v>4.91</v>
      </c>
    </row>
    <row r="78" spans="1:81">
      <c r="A78" s="568"/>
      <c r="B78" s="568"/>
      <c r="C78" s="568"/>
      <c r="D78" s="568"/>
      <c r="E78" s="568"/>
      <c r="F78" s="568"/>
      <c r="G78" s="568"/>
      <c r="H78" s="569" t="s">
        <v>377</v>
      </c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251"/>
      <c r="BM78" s="251"/>
      <c r="BN78" s="570"/>
      <c r="BO78" s="570"/>
      <c r="BP78" s="570"/>
      <c r="BQ78" s="570"/>
      <c r="BR78" s="570"/>
      <c r="BS78" s="570"/>
      <c r="BT78" s="570"/>
      <c r="BU78" s="570"/>
      <c r="BV78" s="570"/>
      <c r="BW78" s="570"/>
      <c r="BX78" s="570"/>
      <c r="BY78" s="570"/>
      <c r="BZ78" s="570"/>
      <c r="CA78" s="570"/>
      <c r="CB78" s="239"/>
      <c r="CC78" s="239"/>
    </row>
    <row r="79" spans="1:81" ht="38.25" customHeight="1">
      <c r="A79" s="566" t="s">
        <v>391</v>
      </c>
      <c r="B79" s="566"/>
      <c r="C79" s="566"/>
      <c r="D79" s="566"/>
      <c r="E79" s="566"/>
      <c r="F79" s="566"/>
      <c r="G79" s="566"/>
      <c r="H79" s="636" t="s">
        <v>393</v>
      </c>
      <c r="I79" s="636"/>
      <c r="J79" s="636"/>
      <c r="K79" s="636"/>
      <c r="L79" s="636"/>
      <c r="M79" s="636"/>
      <c r="N79" s="636"/>
      <c r="O79" s="636"/>
      <c r="P79" s="636"/>
      <c r="Q79" s="636"/>
      <c r="R79" s="636"/>
      <c r="S79" s="636"/>
      <c r="T79" s="636"/>
      <c r="U79" s="636"/>
      <c r="V79" s="636"/>
      <c r="W79" s="636"/>
      <c r="X79" s="636"/>
      <c r="Y79" s="636"/>
      <c r="Z79" s="636"/>
      <c r="AA79" s="636"/>
      <c r="AB79" s="636"/>
      <c r="AC79" s="636"/>
      <c r="AD79" s="636"/>
      <c r="AE79" s="636"/>
      <c r="AF79" s="636"/>
      <c r="AG79" s="636"/>
      <c r="AH79" s="636"/>
      <c r="AI79" s="636"/>
      <c r="AJ79" s="636"/>
      <c r="AK79" s="636"/>
      <c r="AL79" s="636"/>
      <c r="AM79" s="636"/>
      <c r="AN79" s="636"/>
      <c r="AO79" s="636"/>
      <c r="AP79" s="636"/>
      <c r="AQ79" s="636"/>
      <c r="AR79" s="636"/>
      <c r="AS79" s="636"/>
      <c r="AT79" s="636"/>
      <c r="AU79" s="636"/>
      <c r="AV79" s="636"/>
      <c r="AW79" s="636"/>
      <c r="AX79" s="636"/>
      <c r="AY79" s="636"/>
      <c r="AZ79" s="636"/>
      <c r="BA79" s="636"/>
      <c r="BB79" s="636"/>
      <c r="BC79" s="636"/>
      <c r="BD79" s="636"/>
      <c r="BE79" s="636"/>
      <c r="BF79" s="636"/>
      <c r="BG79" s="636"/>
      <c r="BH79" s="636"/>
      <c r="BI79" s="636"/>
      <c r="BJ79" s="636"/>
      <c r="BK79" s="636"/>
      <c r="BL79" s="249">
        <v>254.3492</v>
      </c>
      <c r="BM79" s="249">
        <v>296.866826</v>
      </c>
      <c r="BN79" s="565">
        <v>232.68806121220601</v>
      </c>
      <c r="BO79" s="565"/>
      <c r="BP79" s="565"/>
      <c r="BQ79" s="565"/>
      <c r="BR79" s="565"/>
      <c r="BS79" s="565"/>
      <c r="BT79" s="565"/>
      <c r="BU79" s="565"/>
      <c r="BV79" s="565"/>
      <c r="BW79" s="565"/>
      <c r="BX79" s="565"/>
      <c r="BY79" s="565"/>
      <c r="BZ79" s="565"/>
      <c r="CA79" s="565"/>
      <c r="CB79" s="249">
        <v>242.96541374221701</v>
      </c>
      <c r="CC79" s="249">
        <v>253.79436333486501</v>
      </c>
    </row>
    <row r="80" spans="1:81" ht="38.25" customHeight="1">
      <c r="A80" s="566" t="s">
        <v>394</v>
      </c>
      <c r="B80" s="566"/>
      <c r="C80" s="566"/>
      <c r="D80" s="566"/>
      <c r="E80" s="566"/>
      <c r="F80" s="566"/>
      <c r="G80" s="566"/>
      <c r="H80" s="636" t="s">
        <v>395</v>
      </c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  <c r="AB80" s="636"/>
      <c r="AC80" s="636"/>
      <c r="AD80" s="636"/>
      <c r="AE80" s="636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6"/>
      <c r="AQ80" s="636"/>
      <c r="AR80" s="636"/>
      <c r="AS80" s="636"/>
      <c r="AT80" s="636"/>
      <c r="AU80" s="636"/>
      <c r="AV80" s="636"/>
      <c r="AW80" s="636"/>
      <c r="AX80" s="636"/>
      <c r="AY80" s="636"/>
      <c r="AZ80" s="636"/>
      <c r="BA80" s="636"/>
      <c r="BB80" s="636"/>
      <c r="BC80" s="636"/>
      <c r="BD80" s="636"/>
      <c r="BE80" s="636"/>
      <c r="BF80" s="636"/>
      <c r="BG80" s="636"/>
      <c r="BH80" s="636"/>
      <c r="BI80" s="636"/>
      <c r="BJ80" s="636"/>
      <c r="BK80" s="636"/>
      <c r="BL80" s="249">
        <v>261.85890000000001</v>
      </c>
      <c r="BM80" s="249">
        <v>296.55956999999995</v>
      </c>
      <c r="BN80" s="565">
        <v>233.25645854553935</v>
      </c>
      <c r="BO80" s="565"/>
      <c r="BP80" s="565"/>
      <c r="BQ80" s="565"/>
      <c r="BR80" s="565"/>
      <c r="BS80" s="565"/>
      <c r="BT80" s="565"/>
      <c r="BU80" s="565"/>
      <c r="BV80" s="565"/>
      <c r="BW80" s="565"/>
      <c r="BX80" s="565"/>
      <c r="BY80" s="565"/>
      <c r="BZ80" s="565"/>
      <c r="CA80" s="565"/>
      <c r="CB80" s="249">
        <v>243.54634194962449</v>
      </c>
      <c r="CC80" s="249">
        <v>254.38079816943275</v>
      </c>
    </row>
    <row r="81" spans="1:81" ht="25.5" customHeight="1">
      <c r="A81" s="566"/>
      <c r="B81" s="566"/>
      <c r="C81" s="566"/>
      <c r="D81" s="566"/>
      <c r="E81" s="566"/>
      <c r="F81" s="566"/>
      <c r="G81" s="566"/>
      <c r="H81" s="636" t="s">
        <v>396</v>
      </c>
      <c r="I81" s="636"/>
      <c r="J81" s="636"/>
      <c r="K81" s="636"/>
      <c r="L81" s="636"/>
      <c r="M81" s="636"/>
      <c r="N81" s="636"/>
      <c r="O81" s="636"/>
      <c r="P81" s="636"/>
      <c r="Q81" s="636"/>
      <c r="R81" s="636"/>
      <c r="S81" s="636"/>
      <c r="T81" s="636"/>
      <c r="U81" s="636"/>
      <c r="V81" s="636"/>
      <c r="W81" s="636"/>
      <c r="X81" s="636"/>
      <c r="Y81" s="636"/>
      <c r="Z81" s="636"/>
      <c r="AA81" s="636"/>
      <c r="AB81" s="636"/>
      <c r="AC81" s="636"/>
      <c r="AD81" s="636"/>
      <c r="AE81" s="636"/>
      <c r="AF81" s="636"/>
      <c r="AG81" s="636"/>
      <c r="AH81" s="636"/>
      <c r="AI81" s="636"/>
      <c r="AJ81" s="636"/>
      <c r="AK81" s="636"/>
      <c r="AL81" s="636"/>
      <c r="AM81" s="636"/>
      <c r="AN81" s="636"/>
      <c r="AO81" s="636"/>
      <c r="AP81" s="636"/>
      <c r="AQ81" s="636"/>
      <c r="AR81" s="636"/>
      <c r="AS81" s="636"/>
      <c r="AT81" s="636"/>
      <c r="AU81" s="636"/>
      <c r="AV81" s="636"/>
      <c r="AW81" s="636"/>
      <c r="AX81" s="636"/>
      <c r="AY81" s="636"/>
      <c r="AZ81" s="636"/>
      <c r="BA81" s="636"/>
      <c r="BB81" s="636"/>
      <c r="BC81" s="636"/>
      <c r="BD81" s="636"/>
      <c r="BE81" s="636"/>
      <c r="BF81" s="636"/>
      <c r="BG81" s="636"/>
      <c r="BH81" s="636"/>
      <c r="BI81" s="636"/>
      <c r="BJ81" s="636"/>
      <c r="BK81" s="636"/>
      <c r="BL81" s="249">
        <v>-7.5097000000000094</v>
      </c>
      <c r="BM81" s="249">
        <v>0.30725600000005215</v>
      </c>
      <c r="BN81" s="565">
        <v>-0.56839733333333697</v>
      </c>
      <c r="BO81" s="565"/>
      <c r="BP81" s="565"/>
      <c r="BQ81" s="565"/>
      <c r="BR81" s="565"/>
      <c r="BS81" s="565"/>
      <c r="BT81" s="565"/>
      <c r="BU81" s="565"/>
      <c r="BV81" s="565"/>
      <c r="BW81" s="565"/>
      <c r="BX81" s="565"/>
      <c r="BY81" s="565"/>
      <c r="BZ81" s="565"/>
      <c r="CA81" s="565"/>
      <c r="CB81" s="249">
        <v>-0.58092820740748152</v>
      </c>
      <c r="CC81" s="249">
        <v>-0.58643483456773993</v>
      </c>
    </row>
    <row r="82" spans="1:81">
      <c r="A82" s="568"/>
      <c r="B82" s="568"/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68"/>
      <c r="AX82" s="568"/>
      <c r="AY82" s="568"/>
      <c r="AZ82" s="568"/>
      <c r="BA82" s="568"/>
      <c r="BB82" s="568"/>
      <c r="BC82" s="568"/>
      <c r="BD82" s="568"/>
      <c r="BE82" s="568"/>
      <c r="BF82" s="568"/>
      <c r="BG82" s="568"/>
      <c r="BH82" s="568"/>
      <c r="BI82" s="568"/>
      <c r="BJ82" s="568"/>
      <c r="BK82" s="568"/>
      <c r="BL82" s="568"/>
      <c r="BM82" s="568"/>
      <c r="BN82" s="568"/>
      <c r="BO82" s="568"/>
      <c r="BP82" s="568"/>
      <c r="BQ82" s="568"/>
      <c r="BR82" s="568"/>
      <c r="BS82" s="568"/>
      <c r="BT82" s="568"/>
      <c r="BU82" s="568"/>
      <c r="BV82" s="568"/>
      <c r="BW82" s="568"/>
      <c r="BX82" s="568"/>
      <c r="BY82" s="568"/>
      <c r="BZ82" s="568"/>
      <c r="CA82" s="568"/>
      <c r="CB82" s="239"/>
      <c r="CC82" s="239"/>
    </row>
    <row r="83" spans="1:81">
      <c r="A83" s="566"/>
      <c r="B83" s="566"/>
      <c r="C83" s="566"/>
      <c r="D83" s="566"/>
      <c r="E83" s="566"/>
      <c r="F83" s="566"/>
      <c r="G83" s="566"/>
      <c r="H83" s="567" t="s">
        <v>12</v>
      </c>
      <c r="I83" s="567"/>
      <c r="J83" s="567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7"/>
      <c r="AQ83" s="567"/>
      <c r="AR83" s="567"/>
      <c r="AS83" s="567"/>
      <c r="AT83" s="567"/>
      <c r="AU83" s="567"/>
      <c r="AV83" s="567"/>
      <c r="AW83" s="567"/>
      <c r="AX83" s="567"/>
      <c r="AY83" s="567"/>
      <c r="AZ83" s="567"/>
      <c r="BA83" s="567"/>
      <c r="BB83" s="567"/>
      <c r="BC83" s="567"/>
      <c r="BD83" s="567"/>
      <c r="BE83" s="567"/>
      <c r="BF83" s="567"/>
      <c r="BG83" s="567"/>
      <c r="BH83" s="567"/>
      <c r="BI83" s="567"/>
      <c r="BJ83" s="567"/>
      <c r="BK83" s="567"/>
      <c r="BL83" s="637"/>
      <c r="BM83" s="637"/>
      <c r="BN83" s="616"/>
      <c r="BO83" s="616"/>
      <c r="BP83" s="616"/>
      <c r="BQ83" s="616"/>
      <c r="BR83" s="616"/>
      <c r="BS83" s="616"/>
      <c r="BT83" s="616"/>
      <c r="BU83" s="616"/>
      <c r="BV83" s="616"/>
      <c r="BW83" s="616"/>
      <c r="BX83" s="616"/>
      <c r="BY83" s="616"/>
      <c r="BZ83" s="616"/>
      <c r="CA83" s="616"/>
      <c r="CB83" s="239"/>
      <c r="CC83" s="239"/>
    </row>
    <row r="84" spans="1:81">
      <c r="A84" s="568" t="s">
        <v>176</v>
      </c>
      <c r="B84" s="568"/>
      <c r="C84" s="568"/>
      <c r="D84" s="568"/>
      <c r="E84" s="568"/>
      <c r="F84" s="568"/>
      <c r="G84" s="568"/>
      <c r="H84" s="569" t="s">
        <v>397</v>
      </c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252"/>
      <c r="BM84" s="252"/>
      <c r="BN84" s="571"/>
      <c r="BO84" s="571"/>
      <c r="BP84" s="571"/>
      <c r="BQ84" s="571"/>
      <c r="BR84" s="571"/>
      <c r="BS84" s="571"/>
      <c r="BT84" s="571"/>
      <c r="BU84" s="571"/>
      <c r="BV84" s="571"/>
      <c r="BW84" s="571"/>
      <c r="BX84" s="571"/>
      <c r="BY84" s="571"/>
      <c r="BZ84" s="571"/>
      <c r="CA84" s="571"/>
      <c r="CB84" s="239"/>
      <c r="CC84" s="239"/>
    </row>
    <row r="85" spans="1:81">
      <c r="A85" s="568" t="s">
        <v>182</v>
      </c>
      <c r="B85" s="568"/>
      <c r="C85" s="568"/>
      <c r="D85" s="568"/>
      <c r="E85" s="568"/>
      <c r="F85" s="568"/>
      <c r="G85" s="568"/>
      <c r="H85" s="569" t="s">
        <v>398</v>
      </c>
      <c r="I85" s="569"/>
      <c r="J85" s="569"/>
      <c r="K85" s="569"/>
      <c r="L85" s="569"/>
      <c r="M85" s="569"/>
      <c r="N85" s="569"/>
      <c r="O85" s="569"/>
      <c r="P85" s="569"/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252"/>
      <c r="BM85" s="252"/>
      <c r="BN85" s="571"/>
      <c r="BO85" s="571"/>
      <c r="BP85" s="571"/>
      <c r="BQ85" s="571"/>
      <c r="BR85" s="571"/>
      <c r="BS85" s="571"/>
      <c r="BT85" s="571"/>
      <c r="BU85" s="571"/>
      <c r="BV85" s="571"/>
      <c r="BW85" s="571"/>
      <c r="BX85" s="571"/>
      <c r="BY85" s="571"/>
      <c r="BZ85" s="571"/>
      <c r="CA85" s="571"/>
      <c r="CB85" s="239"/>
      <c r="CC85" s="239"/>
    </row>
    <row r="86" spans="1:81">
      <c r="A86" s="568" t="s">
        <v>319</v>
      </c>
      <c r="B86" s="568"/>
      <c r="C86" s="568"/>
      <c r="D86" s="568"/>
      <c r="E86" s="568"/>
      <c r="F86" s="568"/>
      <c r="G86" s="568"/>
      <c r="H86" s="569" t="s">
        <v>399</v>
      </c>
      <c r="I86" s="638"/>
      <c r="J86" s="638"/>
      <c r="K86" s="638"/>
      <c r="L86" s="638"/>
      <c r="M86" s="638"/>
      <c r="N86" s="638"/>
      <c r="O86" s="638"/>
      <c r="P86" s="638"/>
      <c r="Q86" s="638"/>
      <c r="R86" s="638"/>
      <c r="S86" s="638"/>
      <c r="T86" s="638"/>
      <c r="U86" s="638"/>
      <c r="V86" s="638"/>
      <c r="W86" s="638"/>
      <c r="X86" s="638"/>
      <c r="Y86" s="638"/>
      <c r="Z86" s="638"/>
      <c r="AA86" s="638"/>
      <c r="AB86" s="638"/>
      <c r="AC86" s="638"/>
      <c r="AD86" s="638"/>
      <c r="AE86" s="638"/>
      <c r="AF86" s="638"/>
      <c r="AG86" s="638"/>
      <c r="AH86" s="638"/>
      <c r="AI86" s="638"/>
      <c r="AJ86" s="638"/>
      <c r="AK86" s="638"/>
      <c r="AL86" s="638"/>
      <c r="AM86" s="638"/>
      <c r="AN86" s="638"/>
      <c r="AO86" s="638"/>
      <c r="AP86" s="638"/>
      <c r="AQ86" s="638"/>
      <c r="AR86" s="638"/>
      <c r="AS86" s="638"/>
      <c r="AT86" s="638"/>
      <c r="AU86" s="638"/>
      <c r="AV86" s="638"/>
      <c r="AW86" s="638"/>
      <c r="AX86" s="638"/>
      <c r="AY86" s="638"/>
      <c r="AZ86" s="638"/>
      <c r="BA86" s="638"/>
      <c r="BB86" s="638"/>
      <c r="BC86" s="638"/>
      <c r="BD86" s="638"/>
      <c r="BE86" s="638"/>
      <c r="BF86" s="638"/>
      <c r="BG86" s="638"/>
      <c r="BH86" s="638"/>
      <c r="BI86" s="638"/>
      <c r="BJ86" s="638"/>
      <c r="BK86" s="638"/>
      <c r="BL86" s="252"/>
      <c r="BM86" s="252"/>
      <c r="BN86" s="571"/>
      <c r="BO86" s="571"/>
      <c r="BP86" s="571"/>
      <c r="BQ86" s="571"/>
      <c r="BR86" s="571"/>
      <c r="BS86" s="571"/>
      <c r="BT86" s="571"/>
      <c r="BU86" s="571"/>
      <c r="BV86" s="571"/>
      <c r="BW86" s="571"/>
      <c r="BX86" s="571"/>
      <c r="BY86" s="571"/>
      <c r="BZ86" s="571"/>
      <c r="CA86" s="571"/>
      <c r="CB86" s="239"/>
      <c r="CC86" s="239"/>
    </row>
    <row r="87" spans="1:81" s="639" customFormat="1">
      <c r="A87" s="568"/>
      <c r="B87" s="568"/>
      <c r="C87" s="568"/>
      <c r="D87" s="568"/>
      <c r="E87" s="568"/>
      <c r="F87" s="568"/>
      <c r="G87" s="568"/>
      <c r="H87" s="569" t="s">
        <v>400</v>
      </c>
      <c r="I87" s="569"/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252"/>
      <c r="BM87" s="252"/>
      <c r="BN87" s="571"/>
      <c r="BO87" s="571"/>
      <c r="BP87" s="571"/>
      <c r="BQ87" s="571"/>
      <c r="BR87" s="571"/>
      <c r="BS87" s="571"/>
      <c r="BT87" s="571"/>
      <c r="BU87" s="571"/>
      <c r="BV87" s="571"/>
      <c r="BW87" s="571"/>
      <c r="BX87" s="571"/>
      <c r="BY87" s="571"/>
      <c r="BZ87" s="571"/>
      <c r="CA87" s="571"/>
      <c r="CB87" s="239"/>
      <c r="CC87" s="239"/>
    </row>
  </sheetData>
  <mergeCells count="228">
    <mergeCell ref="A87:G87"/>
    <mergeCell ref="H87:BK87"/>
    <mergeCell ref="BN87:CA87"/>
    <mergeCell ref="A85:G85"/>
    <mergeCell ref="H85:BK85"/>
    <mergeCell ref="BN85:CA85"/>
    <mergeCell ref="A86:G86"/>
    <mergeCell ref="H86:BK86"/>
    <mergeCell ref="BN86:CA86"/>
    <mergeCell ref="A82:CA82"/>
    <mergeCell ref="A83:G83"/>
    <mergeCell ref="H83:BK83"/>
    <mergeCell ref="BN83:CA83"/>
    <mergeCell ref="A84:G84"/>
    <mergeCell ref="H84:BK84"/>
    <mergeCell ref="BN84:CA84"/>
    <mergeCell ref="A80:G80"/>
    <mergeCell ref="H80:BK80"/>
    <mergeCell ref="BN80:CA80"/>
    <mergeCell ref="A81:G81"/>
    <mergeCell ref="H81:BK81"/>
    <mergeCell ref="BN81:CA81"/>
    <mergeCell ref="A78:G78"/>
    <mergeCell ref="H78:BK78"/>
    <mergeCell ref="BN78:CA78"/>
    <mergeCell ref="A79:G79"/>
    <mergeCell ref="H79:BK79"/>
    <mergeCell ref="BN79:CA79"/>
    <mergeCell ref="A76:G76"/>
    <mergeCell ref="H76:BK76"/>
    <mergeCell ref="BN76:CA76"/>
    <mergeCell ref="A77:G77"/>
    <mergeCell ref="H77:BK77"/>
    <mergeCell ref="BN77:CA77"/>
    <mergeCell ref="A74:G74"/>
    <mergeCell ref="H74:BK74"/>
    <mergeCell ref="BN74:CA74"/>
    <mergeCell ref="A75:G75"/>
    <mergeCell ref="H75:BK75"/>
    <mergeCell ref="BN75:CA75"/>
    <mergeCell ref="A72:G72"/>
    <mergeCell ref="H72:BK72"/>
    <mergeCell ref="BN72:CA72"/>
    <mergeCell ref="A73:G73"/>
    <mergeCell ref="H73:BK73"/>
    <mergeCell ref="BN73:CA73"/>
    <mergeCell ref="A70:G70"/>
    <mergeCell ref="H70:BK70"/>
    <mergeCell ref="BN70:CA70"/>
    <mergeCell ref="A71:G71"/>
    <mergeCell ref="H71:BK71"/>
    <mergeCell ref="BN71:CA71"/>
    <mergeCell ref="A68:G68"/>
    <mergeCell ref="H68:BK68"/>
    <mergeCell ref="BN68:CA68"/>
    <mergeCell ref="A69:G69"/>
    <mergeCell ref="H69:BK69"/>
    <mergeCell ref="BN69:CA69"/>
    <mergeCell ref="A66:G66"/>
    <mergeCell ref="H66:BK66"/>
    <mergeCell ref="BN66:CA66"/>
    <mergeCell ref="A67:G67"/>
    <mergeCell ref="H67:BK67"/>
    <mergeCell ref="BN67:CA67"/>
    <mergeCell ref="A64:G64"/>
    <mergeCell ref="H64:BK64"/>
    <mergeCell ref="BN64:CA64"/>
    <mergeCell ref="A65:G65"/>
    <mergeCell ref="H65:BK65"/>
    <mergeCell ref="BN65:CA65"/>
    <mergeCell ref="A62:G62"/>
    <mergeCell ref="H62:BK62"/>
    <mergeCell ref="BN62:CA62"/>
    <mergeCell ref="A63:G63"/>
    <mergeCell ref="H63:BK63"/>
    <mergeCell ref="BN63:CA63"/>
    <mergeCell ref="A60:G60"/>
    <mergeCell ref="H60:BK60"/>
    <mergeCell ref="BN60:CA60"/>
    <mergeCell ref="A61:G61"/>
    <mergeCell ref="H61:BK61"/>
    <mergeCell ref="BN61:CA61"/>
    <mergeCell ref="A58:G58"/>
    <mergeCell ref="H58:BK58"/>
    <mergeCell ref="BN58:CA58"/>
    <mergeCell ref="A59:G59"/>
    <mergeCell ref="H59:BK59"/>
    <mergeCell ref="BN59:CA59"/>
    <mergeCell ref="A56:G56"/>
    <mergeCell ref="H56:BK56"/>
    <mergeCell ref="BN56:CA56"/>
    <mergeCell ref="A57:G57"/>
    <mergeCell ref="H57:BK57"/>
    <mergeCell ref="BN57:CA57"/>
    <mergeCell ref="A54:G54"/>
    <mergeCell ref="H54:BK54"/>
    <mergeCell ref="BN54:CA54"/>
    <mergeCell ref="A55:G55"/>
    <mergeCell ref="H55:BK55"/>
    <mergeCell ref="BN55:CA55"/>
    <mergeCell ref="A52:G52"/>
    <mergeCell ref="H52:BK52"/>
    <mergeCell ref="BN52:CA52"/>
    <mergeCell ref="A53:G53"/>
    <mergeCell ref="H53:BK53"/>
    <mergeCell ref="BN53:CA53"/>
    <mergeCell ref="A50:G50"/>
    <mergeCell ref="H50:BK50"/>
    <mergeCell ref="BN50:CA50"/>
    <mergeCell ref="A51:G51"/>
    <mergeCell ref="H51:BK51"/>
    <mergeCell ref="BN51:CA51"/>
    <mergeCell ref="A48:G48"/>
    <mergeCell ref="H48:BK48"/>
    <mergeCell ref="BN48:CA48"/>
    <mergeCell ref="A49:G49"/>
    <mergeCell ref="H49:BK49"/>
    <mergeCell ref="BN49:CA49"/>
    <mergeCell ref="A46:G46"/>
    <mergeCell ref="H46:BK46"/>
    <mergeCell ref="BN46:CA46"/>
    <mergeCell ref="A47:G47"/>
    <mergeCell ref="H47:BK47"/>
    <mergeCell ref="BN47:CA47"/>
    <mergeCell ref="A44:G44"/>
    <mergeCell ref="H44:BK44"/>
    <mergeCell ref="BN44:CA44"/>
    <mergeCell ref="A45:G45"/>
    <mergeCell ref="H45:BK45"/>
    <mergeCell ref="BN45:CA45"/>
    <mergeCell ref="A42:G42"/>
    <mergeCell ref="H42:BK42"/>
    <mergeCell ref="BN42:CA42"/>
    <mergeCell ref="A43:G43"/>
    <mergeCell ref="H43:BK43"/>
    <mergeCell ref="BN43:CA43"/>
    <mergeCell ref="A40:G40"/>
    <mergeCell ref="H40:BK40"/>
    <mergeCell ref="BN40:CA40"/>
    <mergeCell ref="A41:G41"/>
    <mergeCell ref="H41:BK41"/>
    <mergeCell ref="BN41:CA41"/>
    <mergeCell ref="A38:G38"/>
    <mergeCell ref="H38:BK38"/>
    <mergeCell ref="BN38:CA38"/>
    <mergeCell ref="A39:G39"/>
    <mergeCell ref="H39:BK39"/>
    <mergeCell ref="BN39:CA39"/>
    <mergeCell ref="A36:G36"/>
    <mergeCell ref="H36:BK36"/>
    <mergeCell ref="BN36:CA36"/>
    <mergeCell ref="A37:G37"/>
    <mergeCell ref="H37:BK37"/>
    <mergeCell ref="BN37:CA37"/>
    <mergeCell ref="A34:G34"/>
    <mergeCell ref="H34:BK34"/>
    <mergeCell ref="BN34:CA34"/>
    <mergeCell ref="A35:G35"/>
    <mergeCell ref="H35:BK35"/>
    <mergeCell ref="BN35:CA35"/>
    <mergeCell ref="A32:G32"/>
    <mergeCell ref="H32:BK32"/>
    <mergeCell ref="BN32:CA32"/>
    <mergeCell ref="A33:G33"/>
    <mergeCell ref="H33:BK33"/>
    <mergeCell ref="BN33:CA33"/>
    <mergeCell ref="A30:G30"/>
    <mergeCell ref="H30:BK30"/>
    <mergeCell ref="BN30:CA30"/>
    <mergeCell ref="A31:G31"/>
    <mergeCell ref="H31:BK31"/>
    <mergeCell ref="BN31:CA31"/>
    <mergeCell ref="A28:G28"/>
    <mergeCell ref="H28:BK28"/>
    <mergeCell ref="BN28:CA28"/>
    <mergeCell ref="A29:G29"/>
    <mergeCell ref="H29:BK29"/>
    <mergeCell ref="BN29:CA29"/>
    <mergeCell ref="A26:G26"/>
    <mergeCell ref="H26:BK26"/>
    <mergeCell ref="BN26:CA26"/>
    <mergeCell ref="A27:G27"/>
    <mergeCell ref="H27:BK27"/>
    <mergeCell ref="BN27:CA27"/>
    <mergeCell ref="A24:G24"/>
    <mergeCell ref="H24:BK24"/>
    <mergeCell ref="BN24:CA24"/>
    <mergeCell ref="A25:G25"/>
    <mergeCell ref="H25:BK25"/>
    <mergeCell ref="BN25:CA25"/>
    <mergeCell ref="A22:G22"/>
    <mergeCell ref="H22:BK22"/>
    <mergeCell ref="BN22:CA22"/>
    <mergeCell ref="A23:G23"/>
    <mergeCell ref="H23:BK23"/>
    <mergeCell ref="BN23:CA23"/>
    <mergeCell ref="A20:G20"/>
    <mergeCell ref="H20:BK20"/>
    <mergeCell ref="BN20:CA20"/>
    <mergeCell ref="A21:G21"/>
    <mergeCell ref="H21:BK21"/>
    <mergeCell ref="BN21:CA21"/>
    <mergeCell ref="A18:G18"/>
    <mergeCell ref="H18:BK18"/>
    <mergeCell ref="BN18:CA18"/>
    <mergeCell ref="A19:G19"/>
    <mergeCell ref="H19:BK19"/>
    <mergeCell ref="BN19:CA19"/>
    <mergeCell ref="A16:G16"/>
    <mergeCell ref="H16:BK16"/>
    <mergeCell ref="BN16:CA16"/>
    <mergeCell ref="A17:G17"/>
    <mergeCell ref="H17:BK17"/>
    <mergeCell ref="BN17:CA17"/>
    <mergeCell ref="A14:G14"/>
    <mergeCell ref="H14:BK14"/>
    <mergeCell ref="BN14:CA14"/>
    <mergeCell ref="A15:G15"/>
    <mergeCell ref="H15:BK15"/>
    <mergeCell ref="BN15:CA15"/>
    <mergeCell ref="CB2:CC2"/>
    <mergeCell ref="A4:CC4"/>
    <mergeCell ref="A5:CC5"/>
    <mergeCell ref="BL6:CA6"/>
    <mergeCell ref="A12:G13"/>
    <mergeCell ref="H12:BK13"/>
    <mergeCell ref="BN12:CA12"/>
    <mergeCell ref="BN13:CA13"/>
  </mergeCells>
  <printOptions horizontalCentered="1"/>
  <pageMargins left="0" right="0.31496062992125984" top="0" bottom="0.55118110236220474" header="0.31496062992125984" footer="0.31496062992125984"/>
  <pageSetup paperSize="9" scale="8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44"/>
  <sheetViews>
    <sheetView zoomScale="98" zoomScaleNormal="98" workbookViewId="0">
      <selection activeCell="CF21" sqref="CF21"/>
    </sheetView>
  </sheetViews>
  <sheetFormatPr defaultColWidth="0.85546875" defaultRowHeight="12.75"/>
  <cols>
    <col min="1" max="53" width="0.85546875" style="234"/>
    <col min="54" max="54" width="0.85546875" style="234" customWidth="1"/>
    <col min="55" max="58" width="0.85546875" style="234"/>
    <col min="59" max="59" width="0.85546875" style="234" customWidth="1"/>
    <col min="60" max="83" width="0.85546875" style="234"/>
    <col min="84" max="84" width="9.140625" style="234" customWidth="1"/>
    <col min="85" max="85" width="11.5703125" style="234" customWidth="1"/>
    <col min="86" max="309" width="0.85546875" style="234"/>
    <col min="310" max="310" width="0.85546875" style="234" customWidth="1"/>
    <col min="311" max="314" width="0.85546875" style="234"/>
    <col min="315" max="315" width="0.85546875" style="234" customWidth="1"/>
    <col min="316" max="339" width="0.85546875" style="234"/>
    <col min="340" max="340" width="9.140625" style="234" customWidth="1"/>
    <col min="341" max="341" width="11.5703125" style="234" customWidth="1"/>
    <col min="342" max="565" width="0.85546875" style="234"/>
    <col min="566" max="566" width="0.85546875" style="234" customWidth="1"/>
    <col min="567" max="570" width="0.85546875" style="234"/>
    <col min="571" max="571" width="0.85546875" style="234" customWidth="1"/>
    <col min="572" max="595" width="0.85546875" style="234"/>
    <col min="596" max="596" width="9.140625" style="234" customWidth="1"/>
    <col min="597" max="597" width="11.5703125" style="234" customWidth="1"/>
    <col min="598" max="821" width="0.85546875" style="234"/>
    <col min="822" max="822" width="0.85546875" style="234" customWidth="1"/>
    <col min="823" max="826" width="0.85546875" style="234"/>
    <col min="827" max="827" width="0.85546875" style="234" customWidth="1"/>
    <col min="828" max="851" width="0.85546875" style="234"/>
    <col min="852" max="852" width="9.140625" style="234" customWidth="1"/>
    <col min="853" max="853" width="11.5703125" style="234" customWidth="1"/>
    <col min="854" max="1077" width="0.85546875" style="234"/>
    <col min="1078" max="1078" width="0.85546875" style="234" customWidth="1"/>
    <col min="1079" max="1082" width="0.85546875" style="234"/>
    <col min="1083" max="1083" width="0.85546875" style="234" customWidth="1"/>
    <col min="1084" max="1107" width="0.85546875" style="234"/>
    <col min="1108" max="1108" width="9.140625" style="234" customWidth="1"/>
    <col min="1109" max="1109" width="11.5703125" style="234" customWidth="1"/>
    <col min="1110" max="1333" width="0.85546875" style="234"/>
    <col min="1334" max="1334" width="0.85546875" style="234" customWidth="1"/>
    <col min="1335" max="1338" width="0.85546875" style="234"/>
    <col min="1339" max="1339" width="0.85546875" style="234" customWidth="1"/>
    <col min="1340" max="1363" width="0.85546875" style="234"/>
    <col min="1364" max="1364" width="9.140625" style="234" customWidth="1"/>
    <col min="1365" max="1365" width="11.5703125" style="234" customWidth="1"/>
    <col min="1366" max="1589" width="0.85546875" style="234"/>
    <col min="1590" max="1590" width="0.85546875" style="234" customWidth="1"/>
    <col min="1591" max="1594" width="0.85546875" style="234"/>
    <col min="1595" max="1595" width="0.85546875" style="234" customWidth="1"/>
    <col min="1596" max="1619" width="0.85546875" style="234"/>
    <col min="1620" max="1620" width="9.140625" style="234" customWidth="1"/>
    <col min="1621" max="1621" width="11.5703125" style="234" customWidth="1"/>
    <col min="1622" max="1845" width="0.85546875" style="234"/>
    <col min="1846" max="1846" width="0.85546875" style="234" customWidth="1"/>
    <col min="1847" max="1850" width="0.85546875" style="234"/>
    <col min="1851" max="1851" width="0.85546875" style="234" customWidth="1"/>
    <col min="1852" max="1875" width="0.85546875" style="234"/>
    <col min="1876" max="1876" width="9.140625" style="234" customWidth="1"/>
    <col min="1877" max="1877" width="11.5703125" style="234" customWidth="1"/>
    <col min="1878" max="2101" width="0.85546875" style="234"/>
    <col min="2102" max="2102" width="0.85546875" style="234" customWidth="1"/>
    <col min="2103" max="2106" width="0.85546875" style="234"/>
    <col min="2107" max="2107" width="0.85546875" style="234" customWidth="1"/>
    <col min="2108" max="2131" width="0.85546875" style="234"/>
    <col min="2132" max="2132" width="9.140625" style="234" customWidth="1"/>
    <col min="2133" max="2133" width="11.5703125" style="234" customWidth="1"/>
    <col min="2134" max="2357" width="0.85546875" style="234"/>
    <col min="2358" max="2358" width="0.85546875" style="234" customWidth="1"/>
    <col min="2359" max="2362" width="0.85546875" style="234"/>
    <col min="2363" max="2363" width="0.85546875" style="234" customWidth="1"/>
    <col min="2364" max="2387" width="0.85546875" style="234"/>
    <col min="2388" max="2388" width="9.140625" style="234" customWidth="1"/>
    <col min="2389" max="2389" width="11.5703125" style="234" customWidth="1"/>
    <col min="2390" max="2613" width="0.85546875" style="234"/>
    <col min="2614" max="2614" width="0.85546875" style="234" customWidth="1"/>
    <col min="2615" max="2618" width="0.85546875" style="234"/>
    <col min="2619" max="2619" width="0.85546875" style="234" customWidth="1"/>
    <col min="2620" max="2643" width="0.85546875" style="234"/>
    <col min="2644" max="2644" width="9.140625" style="234" customWidth="1"/>
    <col min="2645" max="2645" width="11.5703125" style="234" customWidth="1"/>
    <col min="2646" max="2869" width="0.85546875" style="234"/>
    <col min="2870" max="2870" width="0.85546875" style="234" customWidth="1"/>
    <col min="2871" max="2874" width="0.85546875" style="234"/>
    <col min="2875" max="2875" width="0.85546875" style="234" customWidth="1"/>
    <col min="2876" max="2899" width="0.85546875" style="234"/>
    <col min="2900" max="2900" width="9.140625" style="234" customWidth="1"/>
    <col min="2901" max="2901" width="11.5703125" style="234" customWidth="1"/>
    <col min="2902" max="3125" width="0.85546875" style="234"/>
    <col min="3126" max="3126" width="0.85546875" style="234" customWidth="1"/>
    <col min="3127" max="3130" width="0.85546875" style="234"/>
    <col min="3131" max="3131" width="0.85546875" style="234" customWidth="1"/>
    <col min="3132" max="3155" width="0.85546875" style="234"/>
    <col min="3156" max="3156" width="9.140625" style="234" customWidth="1"/>
    <col min="3157" max="3157" width="11.5703125" style="234" customWidth="1"/>
    <col min="3158" max="3381" width="0.85546875" style="234"/>
    <col min="3382" max="3382" width="0.85546875" style="234" customWidth="1"/>
    <col min="3383" max="3386" width="0.85546875" style="234"/>
    <col min="3387" max="3387" width="0.85546875" style="234" customWidth="1"/>
    <col min="3388" max="3411" width="0.85546875" style="234"/>
    <col min="3412" max="3412" width="9.140625" style="234" customWidth="1"/>
    <col min="3413" max="3413" width="11.5703125" style="234" customWidth="1"/>
    <col min="3414" max="3637" width="0.85546875" style="234"/>
    <col min="3638" max="3638" width="0.85546875" style="234" customWidth="1"/>
    <col min="3639" max="3642" width="0.85546875" style="234"/>
    <col min="3643" max="3643" width="0.85546875" style="234" customWidth="1"/>
    <col min="3644" max="3667" width="0.85546875" style="234"/>
    <col min="3668" max="3668" width="9.140625" style="234" customWidth="1"/>
    <col min="3669" max="3669" width="11.5703125" style="234" customWidth="1"/>
    <col min="3670" max="3893" width="0.85546875" style="234"/>
    <col min="3894" max="3894" width="0.85546875" style="234" customWidth="1"/>
    <col min="3895" max="3898" width="0.85546875" style="234"/>
    <col min="3899" max="3899" width="0.85546875" style="234" customWidth="1"/>
    <col min="3900" max="3923" width="0.85546875" style="234"/>
    <col min="3924" max="3924" width="9.140625" style="234" customWidth="1"/>
    <col min="3925" max="3925" width="11.5703125" style="234" customWidth="1"/>
    <col min="3926" max="4149" width="0.85546875" style="234"/>
    <col min="4150" max="4150" width="0.85546875" style="234" customWidth="1"/>
    <col min="4151" max="4154" width="0.85546875" style="234"/>
    <col min="4155" max="4155" width="0.85546875" style="234" customWidth="1"/>
    <col min="4156" max="4179" width="0.85546875" style="234"/>
    <col min="4180" max="4180" width="9.140625" style="234" customWidth="1"/>
    <col min="4181" max="4181" width="11.5703125" style="234" customWidth="1"/>
    <col min="4182" max="4405" width="0.85546875" style="234"/>
    <col min="4406" max="4406" width="0.85546875" style="234" customWidth="1"/>
    <col min="4407" max="4410" width="0.85546875" style="234"/>
    <col min="4411" max="4411" width="0.85546875" style="234" customWidth="1"/>
    <col min="4412" max="4435" width="0.85546875" style="234"/>
    <col min="4436" max="4436" width="9.140625" style="234" customWidth="1"/>
    <col min="4437" max="4437" width="11.5703125" style="234" customWidth="1"/>
    <col min="4438" max="4661" width="0.85546875" style="234"/>
    <col min="4662" max="4662" width="0.85546875" style="234" customWidth="1"/>
    <col min="4663" max="4666" width="0.85546875" style="234"/>
    <col min="4667" max="4667" width="0.85546875" style="234" customWidth="1"/>
    <col min="4668" max="4691" width="0.85546875" style="234"/>
    <col min="4692" max="4692" width="9.140625" style="234" customWidth="1"/>
    <col min="4693" max="4693" width="11.5703125" style="234" customWidth="1"/>
    <col min="4694" max="4917" width="0.85546875" style="234"/>
    <col min="4918" max="4918" width="0.85546875" style="234" customWidth="1"/>
    <col min="4919" max="4922" width="0.85546875" style="234"/>
    <col min="4923" max="4923" width="0.85546875" style="234" customWidth="1"/>
    <col min="4924" max="4947" width="0.85546875" style="234"/>
    <col min="4948" max="4948" width="9.140625" style="234" customWidth="1"/>
    <col min="4949" max="4949" width="11.5703125" style="234" customWidth="1"/>
    <col min="4950" max="5173" width="0.85546875" style="234"/>
    <col min="5174" max="5174" width="0.85546875" style="234" customWidth="1"/>
    <col min="5175" max="5178" width="0.85546875" style="234"/>
    <col min="5179" max="5179" width="0.85546875" style="234" customWidth="1"/>
    <col min="5180" max="5203" width="0.85546875" style="234"/>
    <col min="5204" max="5204" width="9.140625" style="234" customWidth="1"/>
    <col min="5205" max="5205" width="11.5703125" style="234" customWidth="1"/>
    <col min="5206" max="5429" width="0.85546875" style="234"/>
    <col min="5430" max="5430" width="0.85546875" style="234" customWidth="1"/>
    <col min="5431" max="5434" width="0.85546875" style="234"/>
    <col min="5435" max="5435" width="0.85546875" style="234" customWidth="1"/>
    <col min="5436" max="5459" width="0.85546875" style="234"/>
    <col min="5460" max="5460" width="9.140625" style="234" customWidth="1"/>
    <col min="5461" max="5461" width="11.5703125" style="234" customWidth="1"/>
    <col min="5462" max="5685" width="0.85546875" style="234"/>
    <col min="5686" max="5686" width="0.85546875" style="234" customWidth="1"/>
    <col min="5687" max="5690" width="0.85546875" style="234"/>
    <col min="5691" max="5691" width="0.85546875" style="234" customWidth="1"/>
    <col min="5692" max="5715" width="0.85546875" style="234"/>
    <col min="5716" max="5716" width="9.140625" style="234" customWidth="1"/>
    <col min="5717" max="5717" width="11.5703125" style="234" customWidth="1"/>
    <col min="5718" max="5941" width="0.85546875" style="234"/>
    <col min="5942" max="5942" width="0.85546875" style="234" customWidth="1"/>
    <col min="5943" max="5946" width="0.85546875" style="234"/>
    <col min="5947" max="5947" width="0.85546875" style="234" customWidth="1"/>
    <col min="5948" max="5971" width="0.85546875" style="234"/>
    <col min="5972" max="5972" width="9.140625" style="234" customWidth="1"/>
    <col min="5973" max="5973" width="11.5703125" style="234" customWidth="1"/>
    <col min="5974" max="6197" width="0.85546875" style="234"/>
    <col min="6198" max="6198" width="0.85546875" style="234" customWidth="1"/>
    <col min="6199" max="6202" width="0.85546875" style="234"/>
    <col min="6203" max="6203" width="0.85546875" style="234" customWidth="1"/>
    <col min="6204" max="6227" width="0.85546875" style="234"/>
    <col min="6228" max="6228" width="9.140625" style="234" customWidth="1"/>
    <col min="6229" max="6229" width="11.5703125" style="234" customWidth="1"/>
    <col min="6230" max="6453" width="0.85546875" style="234"/>
    <col min="6454" max="6454" width="0.85546875" style="234" customWidth="1"/>
    <col min="6455" max="6458" width="0.85546875" style="234"/>
    <col min="6459" max="6459" width="0.85546875" style="234" customWidth="1"/>
    <col min="6460" max="6483" width="0.85546875" style="234"/>
    <col min="6484" max="6484" width="9.140625" style="234" customWidth="1"/>
    <col min="6485" max="6485" width="11.5703125" style="234" customWidth="1"/>
    <col min="6486" max="6709" width="0.85546875" style="234"/>
    <col min="6710" max="6710" width="0.85546875" style="234" customWidth="1"/>
    <col min="6711" max="6714" width="0.85546875" style="234"/>
    <col min="6715" max="6715" width="0.85546875" style="234" customWidth="1"/>
    <col min="6716" max="6739" width="0.85546875" style="234"/>
    <col min="6740" max="6740" width="9.140625" style="234" customWidth="1"/>
    <col min="6741" max="6741" width="11.5703125" style="234" customWidth="1"/>
    <col min="6742" max="6965" width="0.85546875" style="234"/>
    <col min="6966" max="6966" width="0.85546875" style="234" customWidth="1"/>
    <col min="6967" max="6970" width="0.85546875" style="234"/>
    <col min="6971" max="6971" width="0.85546875" style="234" customWidth="1"/>
    <col min="6972" max="6995" width="0.85546875" style="234"/>
    <col min="6996" max="6996" width="9.140625" style="234" customWidth="1"/>
    <col min="6997" max="6997" width="11.5703125" style="234" customWidth="1"/>
    <col min="6998" max="7221" width="0.85546875" style="234"/>
    <col min="7222" max="7222" width="0.85546875" style="234" customWidth="1"/>
    <col min="7223" max="7226" width="0.85546875" style="234"/>
    <col min="7227" max="7227" width="0.85546875" style="234" customWidth="1"/>
    <col min="7228" max="7251" width="0.85546875" style="234"/>
    <col min="7252" max="7252" width="9.140625" style="234" customWidth="1"/>
    <col min="7253" max="7253" width="11.5703125" style="234" customWidth="1"/>
    <col min="7254" max="7477" width="0.85546875" style="234"/>
    <col min="7478" max="7478" width="0.85546875" style="234" customWidth="1"/>
    <col min="7479" max="7482" width="0.85546875" style="234"/>
    <col min="7483" max="7483" width="0.85546875" style="234" customWidth="1"/>
    <col min="7484" max="7507" width="0.85546875" style="234"/>
    <col min="7508" max="7508" width="9.140625" style="234" customWidth="1"/>
    <col min="7509" max="7509" width="11.5703125" style="234" customWidth="1"/>
    <col min="7510" max="7733" width="0.85546875" style="234"/>
    <col min="7734" max="7734" width="0.85546875" style="234" customWidth="1"/>
    <col min="7735" max="7738" width="0.85546875" style="234"/>
    <col min="7739" max="7739" width="0.85546875" style="234" customWidth="1"/>
    <col min="7740" max="7763" width="0.85546875" style="234"/>
    <col min="7764" max="7764" width="9.140625" style="234" customWidth="1"/>
    <col min="7765" max="7765" width="11.5703125" style="234" customWidth="1"/>
    <col min="7766" max="7989" width="0.85546875" style="234"/>
    <col min="7990" max="7990" width="0.85546875" style="234" customWidth="1"/>
    <col min="7991" max="7994" width="0.85546875" style="234"/>
    <col min="7995" max="7995" width="0.85546875" style="234" customWidth="1"/>
    <col min="7996" max="8019" width="0.85546875" style="234"/>
    <col min="8020" max="8020" width="9.140625" style="234" customWidth="1"/>
    <col min="8021" max="8021" width="11.5703125" style="234" customWidth="1"/>
    <col min="8022" max="8245" width="0.85546875" style="234"/>
    <col min="8246" max="8246" width="0.85546875" style="234" customWidth="1"/>
    <col min="8247" max="8250" width="0.85546875" style="234"/>
    <col min="8251" max="8251" width="0.85546875" style="234" customWidth="1"/>
    <col min="8252" max="8275" width="0.85546875" style="234"/>
    <col min="8276" max="8276" width="9.140625" style="234" customWidth="1"/>
    <col min="8277" max="8277" width="11.5703125" style="234" customWidth="1"/>
    <col min="8278" max="8501" width="0.85546875" style="234"/>
    <col min="8502" max="8502" width="0.85546875" style="234" customWidth="1"/>
    <col min="8503" max="8506" width="0.85546875" style="234"/>
    <col min="8507" max="8507" width="0.85546875" style="234" customWidth="1"/>
    <col min="8508" max="8531" width="0.85546875" style="234"/>
    <col min="8532" max="8532" width="9.140625" style="234" customWidth="1"/>
    <col min="8533" max="8533" width="11.5703125" style="234" customWidth="1"/>
    <col min="8534" max="8757" width="0.85546875" style="234"/>
    <col min="8758" max="8758" width="0.85546875" style="234" customWidth="1"/>
    <col min="8759" max="8762" width="0.85546875" style="234"/>
    <col min="8763" max="8763" width="0.85546875" style="234" customWidth="1"/>
    <col min="8764" max="8787" width="0.85546875" style="234"/>
    <col min="8788" max="8788" width="9.140625" style="234" customWidth="1"/>
    <col min="8789" max="8789" width="11.5703125" style="234" customWidth="1"/>
    <col min="8790" max="9013" width="0.85546875" style="234"/>
    <col min="9014" max="9014" width="0.85546875" style="234" customWidth="1"/>
    <col min="9015" max="9018" width="0.85546875" style="234"/>
    <col min="9019" max="9019" width="0.85546875" style="234" customWidth="1"/>
    <col min="9020" max="9043" width="0.85546875" style="234"/>
    <col min="9044" max="9044" width="9.140625" style="234" customWidth="1"/>
    <col min="9045" max="9045" width="11.5703125" style="234" customWidth="1"/>
    <col min="9046" max="9269" width="0.85546875" style="234"/>
    <col min="9270" max="9270" width="0.85546875" style="234" customWidth="1"/>
    <col min="9271" max="9274" width="0.85546875" style="234"/>
    <col min="9275" max="9275" width="0.85546875" style="234" customWidth="1"/>
    <col min="9276" max="9299" width="0.85546875" style="234"/>
    <col min="9300" max="9300" width="9.140625" style="234" customWidth="1"/>
    <col min="9301" max="9301" width="11.5703125" style="234" customWidth="1"/>
    <col min="9302" max="9525" width="0.85546875" style="234"/>
    <col min="9526" max="9526" width="0.85546875" style="234" customWidth="1"/>
    <col min="9527" max="9530" width="0.85546875" style="234"/>
    <col min="9531" max="9531" width="0.85546875" style="234" customWidth="1"/>
    <col min="9532" max="9555" width="0.85546875" style="234"/>
    <col min="9556" max="9556" width="9.140625" style="234" customWidth="1"/>
    <col min="9557" max="9557" width="11.5703125" style="234" customWidth="1"/>
    <col min="9558" max="9781" width="0.85546875" style="234"/>
    <col min="9782" max="9782" width="0.85546875" style="234" customWidth="1"/>
    <col min="9783" max="9786" width="0.85546875" style="234"/>
    <col min="9787" max="9787" width="0.85546875" style="234" customWidth="1"/>
    <col min="9788" max="9811" width="0.85546875" style="234"/>
    <col min="9812" max="9812" width="9.140625" style="234" customWidth="1"/>
    <col min="9813" max="9813" width="11.5703125" style="234" customWidth="1"/>
    <col min="9814" max="10037" width="0.85546875" style="234"/>
    <col min="10038" max="10038" width="0.85546875" style="234" customWidth="1"/>
    <col min="10039" max="10042" width="0.85546875" style="234"/>
    <col min="10043" max="10043" width="0.85546875" style="234" customWidth="1"/>
    <col min="10044" max="10067" width="0.85546875" style="234"/>
    <col min="10068" max="10068" width="9.140625" style="234" customWidth="1"/>
    <col min="10069" max="10069" width="11.5703125" style="234" customWidth="1"/>
    <col min="10070" max="10293" width="0.85546875" style="234"/>
    <col min="10294" max="10294" width="0.85546875" style="234" customWidth="1"/>
    <col min="10295" max="10298" width="0.85546875" style="234"/>
    <col min="10299" max="10299" width="0.85546875" style="234" customWidth="1"/>
    <col min="10300" max="10323" width="0.85546875" style="234"/>
    <col min="10324" max="10324" width="9.140625" style="234" customWidth="1"/>
    <col min="10325" max="10325" width="11.5703125" style="234" customWidth="1"/>
    <col min="10326" max="10549" width="0.85546875" style="234"/>
    <col min="10550" max="10550" width="0.85546875" style="234" customWidth="1"/>
    <col min="10551" max="10554" width="0.85546875" style="234"/>
    <col min="10555" max="10555" width="0.85546875" style="234" customWidth="1"/>
    <col min="10556" max="10579" width="0.85546875" style="234"/>
    <col min="10580" max="10580" width="9.140625" style="234" customWidth="1"/>
    <col min="10581" max="10581" width="11.5703125" style="234" customWidth="1"/>
    <col min="10582" max="10805" width="0.85546875" style="234"/>
    <col min="10806" max="10806" width="0.85546875" style="234" customWidth="1"/>
    <col min="10807" max="10810" width="0.85546875" style="234"/>
    <col min="10811" max="10811" width="0.85546875" style="234" customWidth="1"/>
    <col min="10812" max="10835" width="0.85546875" style="234"/>
    <col min="10836" max="10836" width="9.140625" style="234" customWidth="1"/>
    <col min="10837" max="10837" width="11.5703125" style="234" customWidth="1"/>
    <col min="10838" max="11061" width="0.85546875" style="234"/>
    <col min="11062" max="11062" width="0.85546875" style="234" customWidth="1"/>
    <col min="11063" max="11066" width="0.85546875" style="234"/>
    <col min="11067" max="11067" width="0.85546875" style="234" customWidth="1"/>
    <col min="11068" max="11091" width="0.85546875" style="234"/>
    <col min="11092" max="11092" width="9.140625" style="234" customWidth="1"/>
    <col min="11093" max="11093" width="11.5703125" style="234" customWidth="1"/>
    <col min="11094" max="11317" width="0.85546875" style="234"/>
    <col min="11318" max="11318" width="0.85546875" style="234" customWidth="1"/>
    <col min="11319" max="11322" width="0.85546875" style="234"/>
    <col min="11323" max="11323" width="0.85546875" style="234" customWidth="1"/>
    <col min="11324" max="11347" width="0.85546875" style="234"/>
    <col min="11348" max="11348" width="9.140625" style="234" customWidth="1"/>
    <col min="11349" max="11349" width="11.5703125" style="234" customWidth="1"/>
    <col min="11350" max="11573" width="0.85546875" style="234"/>
    <col min="11574" max="11574" width="0.85546875" style="234" customWidth="1"/>
    <col min="11575" max="11578" width="0.85546875" style="234"/>
    <col min="11579" max="11579" width="0.85546875" style="234" customWidth="1"/>
    <col min="11580" max="11603" width="0.85546875" style="234"/>
    <col min="11604" max="11604" width="9.140625" style="234" customWidth="1"/>
    <col min="11605" max="11605" width="11.5703125" style="234" customWidth="1"/>
    <col min="11606" max="11829" width="0.85546875" style="234"/>
    <col min="11830" max="11830" width="0.85546875" style="234" customWidth="1"/>
    <col min="11831" max="11834" width="0.85546875" style="234"/>
    <col min="11835" max="11835" width="0.85546875" style="234" customWidth="1"/>
    <col min="11836" max="11859" width="0.85546875" style="234"/>
    <col min="11860" max="11860" width="9.140625" style="234" customWidth="1"/>
    <col min="11861" max="11861" width="11.5703125" style="234" customWidth="1"/>
    <col min="11862" max="12085" width="0.85546875" style="234"/>
    <col min="12086" max="12086" width="0.85546875" style="234" customWidth="1"/>
    <col min="12087" max="12090" width="0.85546875" style="234"/>
    <col min="12091" max="12091" width="0.85546875" style="234" customWidth="1"/>
    <col min="12092" max="12115" width="0.85546875" style="234"/>
    <col min="12116" max="12116" width="9.140625" style="234" customWidth="1"/>
    <col min="12117" max="12117" width="11.5703125" style="234" customWidth="1"/>
    <col min="12118" max="12341" width="0.85546875" style="234"/>
    <col min="12342" max="12342" width="0.85546875" style="234" customWidth="1"/>
    <col min="12343" max="12346" width="0.85546875" style="234"/>
    <col min="12347" max="12347" width="0.85546875" style="234" customWidth="1"/>
    <col min="12348" max="12371" width="0.85546875" style="234"/>
    <col min="12372" max="12372" width="9.140625" style="234" customWidth="1"/>
    <col min="12373" max="12373" width="11.5703125" style="234" customWidth="1"/>
    <col min="12374" max="12597" width="0.85546875" style="234"/>
    <col min="12598" max="12598" width="0.85546875" style="234" customWidth="1"/>
    <col min="12599" max="12602" width="0.85546875" style="234"/>
    <col min="12603" max="12603" width="0.85546875" style="234" customWidth="1"/>
    <col min="12604" max="12627" width="0.85546875" style="234"/>
    <col min="12628" max="12628" width="9.140625" style="234" customWidth="1"/>
    <col min="12629" max="12629" width="11.5703125" style="234" customWidth="1"/>
    <col min="12630" max="12853" width="0.85546875" style="234"/>
    <col min="12854" max="12854" width="0.85546875" style="234" customWidth="1"/>
    <col min="12855" max="12858" width="0.85546875" style="234"/>
    <col min="12859" max="12859" width="0.85546875" style="234" customWidth="1"/>
    <col min="12860" max="12883" width="0.85546875" style="234"/>
    <col min="12884" max="12884" width="9.140625" style="234" customWidth="1"/>
    <col min="12885" max="12885" width="11.5703125" style="234" customWidth="1"/>
    <col min="12886" max="13109" width="0.85546875" style="234"/>
    <col min="13110" max="13110" width="0.85546875" style="234" customWidth="1"/>
    <col min="13111" max="13114" width="0.85546875" style="234"/>
    <col min="13115" max="13115" width="0.85546875" style="234" customWidth="1"/>
    <col min="13116" max="13139" width="0.85546875" style="234"/>
    <col min="13140" max="13140" width="9.140625" style="234" customWidth="1"/>
    <col min="13141" max="13141" width="11.5703125" style="234" customWidth="1"/>
    <col min="13142" max="13365" width="0.85546875" style="234"/>
    <col min="13366" max="13366" width="0.85546875" style="234" customWidth="1"/>
    <col min="13367" max="13370" width="0.85546875" style="234"/>
    <col min="13371" max="13371" width="0.85546875" style="234" customWidth="1"/>
    <col min="13372" max="13395" width="0.85546875" style="234"/>
    <col min="13396" max="13396" width="9.140625" style="234" customWidth="1"/>
    <col min="13397" max="13397" width="11.5703125" style="234" customWidth="1"/>
    <col min="13398" max="13621" width="0.85546875" style="234"/>
    <col min="13622" max="13622" width="0.85546875" style="234" customWidth="1"/>
    <col min="13623" max="13626" width="0.85546875" style="234"/>
    <col min="13627" max="13627" width="0.85546875" style="234" customWidth="1"/>
    <col min="13628" max="13651" width="0.85546875" style="234"/>
    <col min="13652" max="13652" width="9.140625" style="234" customWidth="1"/>
    <col min="13653" max="13653" width="11.5703125" style="234" customWidth="1"/>
    <col min="13654" max="13877" width="0.85546875" style="234"/>
    <col min="13878" max="13878" width="0.85546875" style="234" customWidth="1"/>
    <col min="13879" max="13882" width="0.85546875" style="234"/>
    <col min="13883" max="13883" width="0.85546875" style="234" customWidth="1"/>
    <col min="13884" max="13907" width="0.85546875" style="234"/>
    <col min="13908" max="13908" width="9.140625" style="234" customWidth="1"/>
    <col min="13909" max="13909" width="11.5703125" style="234" customWidth="1"/>
    <col min="13910" max="14133" width="0.85546875" style="234"/>
    <col min="14134" max="14134" width="0.85546875" style="234" customWidth="1"/>
    <col min="14135" max="14138" width="0.85546875" style="234"/>
    <col min="14139" max="14139" width="0.85546875" style="234" customWidth="1"/>
    <col min="14140" max="14163" width="0.85546875" style="234"/>
    <col min="14164" max="14164" width="9.140625" style="234" customWidth="1"/>
    <col min="14165" max="14165" width="11.5703125" style="234" customWidth="1"/>
    <col min="14166" max="14389" width="0.85546875" style="234"/>
    <col min="14390" max="14390" width="0.85546875" style="234" customWidth="1"/>
    <col min="14391" max="14394" width="0.85546875" style="234"/>
    <col min="14395" max="14395" width="0.85546875" style="234" customWidth="1"/>
    <col min="14396" max="14419" width="0.85546875" style="234"/>
    <col min="14420" max="14420" width="9.140625" style="234" customWidth="1"/>
    <col min="14421" max="14421" width="11.5703125" style="234" customWidth="1"/>
    <col min="14422" max="14645" width="0.85546875" style="234"/>
    <col min="14646" max="14646" width="0.85546875" style="234" customWidth="1"/>
    <col min="14647" max="14650" width="0.85546875" style="234"/>
    <col min="14651" max="14651" width="0.85546875" style="234" customWidth="1"/>
    <col min="14652" max="14675" width="0.85546875" style="234"/>
    <col min="14676" max="14676" width="9.140625" style="234" customWidth="1"/>
    <col min="14677" max="14677" width="11.5703125" style="234" customWidth="1"/>
    <col min="14678" max="14901" width="0.85546875" style="234"/>
    <col min="14902" max="14902" width="0.85546875" style="234" customWidth="1"/>
    <col min="14903" max="14906" width="0.85546875" style="234"/>
    <col min="14907" max="14907" width="0.85546875" style="234" customWidth="1"/>
    <col min="14908" max="14931" width="0.85546875" style="234"/>
    <col min="14932" max="14932" width="9.140625" style="234" customWidth="1"/>
    <col min="14933" max="14933" width="11.5703125" style="234" customWidth="1"/>
    <col min="14934" max="15157" width="0.85546875" style="234"/>
    <col min="15158" max="15158" width="0.85546875" style="234" customWidth="1"/>
    <col min="15159" max="15162" width="0.85546875" style="234"/>
    <col min="15163" max="15163" width="0.85546875" style="234" customWidth="1"/>
    <col min="15164" max="15187" width="0.85546875" style="234"/>
    <col min="15188" max="15188" width="9.140625" style="234" customWidth="1"/>
    <col min="15189" max="15189" width="11.5703125" style="234" customWidth="1"/>
    <col min="15190" max="15413" width="0.85546875" style="234"/>
    <col min="15414" max="15414" width="0.85546875" style="234" customWidth="1"/>
    <col min="15415" max="15418" width="0.85546875" style="234"/>
    <col min="15419" max="15419" width="0.85546875" style="234" customWidth="1"/>
    <col min="15420" max="15443" width="0.85546875" style="234"/>
    <col min="15444" max="15444" width="9.140625" style="234" customWidth="1"/>
    <col min="15445" max="15445" width="11.5703125" style="234" customWidth="1"/>
    <col min="15446" max="15669" width="0.85546875" style="234"/>
    <col min="15670" max="15670" width="0.85546875" style="234" customWidth="1"/>
    <col min="15671" max="15674" width="0.85546875" style="234"/>
    <col min="15675" max="15675" width="0.85546875" style="234" customWidth="1"/>
    <col min="15676" max="15699" width="0.85546875" style="234"/>
    <col min="15700" max="15700" width="9.140625" style="234" customWidth="1"/>
    <col min="15701" max="15701" width="11.5703125" style="234" customWidth="1"/>
    <col min="15702" max="15925" width="0.85546875" style="234"/>
    <col min="15926" max="15926" width="0.85546875" style="234" customWidth="1"/>
    <col min="15927" max="15930" width="0.85546875" style="234"/>
    <col min="15931" max="15931" width="0.85546875" style="234" customWidth="1"/>
    <col min="15932" max="15955" width="0.85546875" style="234"/>
    <col min="15956" max="15956" width="9.140625" style="234" customWidth="1"/>
    <col min="15957" max="15957" width="11.5703125" style="234" customWidth="1"/>
    <col min="15958" max="16181" width="0.85546875" style="234"/>
    <col min="16182" max="16182" width="0.85546875" style="234" customWidth="1"/>
    <col min="16183" max="16186" width="0.85546875" style="234"/>
    <col min="16187" max="16187" width="0.85546875" style="234" customWidth="1"/>
    <col min="16188" max="16211" width="0.85546875" style="234"/>
    <col min="16212" max="16212" width="9.140625" style="234" customWidth="1"/>
    <col min="16213" max="16213" width="11.5703125" style="234" customWidth="1"/>
    <col min="16214" max="16384" width="0.85546875" style="234"/>
  </cols>
  <sheetData>
    <row r="1" spans="1:85" ht="47.25" customHeight="1"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583" t="s">
        <v>401</v>
      </c>
      <c r="CG1" s="583"/>
    </row>
    <row r="3" spans="1:85" s="236" customFormat="1" ht="28.5" customHeight="1">
      <c r="A3" s="573" t="s">
        <v>402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3"/>
      <c r="BW3" s="573"/>
      <c r="BX3" s="573"/>
      <c r="BY3" s="573"/>
      <c r="BZ3" s="573"/>
      <c r="CA3" s="573"/>
      <c r="CB3" s="573"/>
      <c r="CC3" s="573"/>
      <c r="CD3" s="573"/>
      <c r="CE3" s="573"/>
      <c r="CF3" s="573"/>
      <c r="CG3" s="573"/>
    </row>
    <row r="4" spans="1:85" ht="15.75">
      <c r="A4" s="574" t="s">
        <v>317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574"/>
      <c r="AU4" s="574"/>
      <c r="AV4" s="574"/>
      <c r="AW4" s="574"/>
      <c r="AX4" s="574"/>
      <c r="AY4" s="574"/>
      <c r="AZ4" s="574"/>
      <c r="BA4" s="574"/>
      <c r="BB4" s="574"/>
      <c r="BC4" s="574"/>
      <c r="BD4" s="574"/>
      <c r="BE4" s="574"/>
      <c r="BF4" s="574"/>
      <c r="BG4" s="574"/>
      <c r="BH4" s="574"/>
      <c r="BI4" s="574"/>
      <c r="BJ4" s="574"/>
      <c r="BK4" s="574"/>
      <c r="BL4" s="574"/>
      <c r="BM4" s="574"/>
      <c r="BN4" s="574"/>
      <c r="BO4" s="574"/>
      <c r="BP4" s="574"/>
      <c r="BQ4" s="574"/>
      <c r="BR4" s="574"/>
      <c r="BS4" s="574"/>
      <c r="BT4" s="574"/>
      <c r="BU4" s="574"/>
      <c r="BV4" s="574"/>
      <c r="BW4" s="574"/>
      <c r="BX4" s="574"/>
      <c r="BY4" s="574"/>
      <c r="BZ4" s="574"/>
      <c r="CA4" s="574"/>
      <c r="CB4" s="574"/>
      <c r="CC4" s="574"/>
      <c r="CD4" s="574"/>
      <c r="CE4" s="574"/>
      <c r="CF4" s="574"/>
      <c r="CG4" s="574"/>
    </row>
    <row r="5" spans="1:85" ht="15.7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G5" s="240" t="str">
        <f>'[1]4.1'!CC6</f>
        <v>Утверждаю</v>
      </c>
    </row>
    <row r="6" spans="1:85" ht="15.7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G6" s="240" t="str">
        <f>'[1]4.1'!CC7</f>
        <v>Генеральный директор ООО "ЗСК"</v>
      </c>
    </row>
    <row r="7" spans="1:85" ht="15.7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G7" s="240" t="str">
        <f>'[1]4.1'!CC8</f>
        <v>_________А.М. Бирюков</v>
      </c>
    </row>
    <row r="8" spans="1:85" ht="15.75">
      <c r="A8" s="247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G8" s="240" t="str">
        <f>'[1]4.1'!CC9</f>
        <v>_____________2017 г.</v>
      </c>
    </row>
    <row r="9" spans="1:85" ht="15.75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</row>
    <row r="11" spans="1:85" ht="38.25" customHeight="1">
      <c r="A11" s="575" t="s">
        <v>154</v>
      </c>
      <c r="B11" s="575"/>
      <c r="C11" s="575"/>
      <c r="D11" s="575"/>
      <c r="E11" s="575"/>
      <c r="F11" s="575"/>
      <c r="G11" s="575"/>
      <c r="H11" s="575"/>
      <c r="I11" s="575"/>
      <c r="J11" s="575" t="s">
        <v>403</v>
      </c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5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84">
        <v>2017</v>
      </c>
      <c r="BK11" s="585"/>
      <c r="BL11" s="585"/>
      <c r="BM11" s="585"/>
      <c r="BN11" s="585"/>
      <c r="BO11" s="585"/>
      <c r="BP11" s="585"/>
      <c r="BQ11" s="585"/>
      <c r="BR11" s="585"/>
      <c r="BS11" s="585"/>
      <c r="BT11" s="586"/>
      <c r="BU11" s="563">
        <v>2018</v>
      </c>
      <c r="BV11" s="563"/>
      <c r="BW11" s="563"/>
      <c r="BX11" s="563"/>
      <c r="BY11" s="563"/>
      <c r="BZ11" s="563"/>
      <c r="CA11" s="563"/>
      <c r="CB11" s="563"/>
      <c r="CC11" s="563"/>
      <c r="CD11" s="563"/>
      <c r="CE11" s="563"/>
      <c r="CF11" s="248">
        <v>2019</v>
      </c>
      <c r="CG11" s="248" t="s">
        <v>37</v>
      </c>
    </row>
    <row r="12" spans="1:85" s="243" customFormat="1">
      <c r="A12" s="560" t="s">
        <v>176</v>
      </c>
      <c r="B12" s="560"/>
      <c r="C12" s="560"/>
      <c r="D12" s="560"/>
      <c r="E12" s="560"/>
      <c r="F12" s="560"/>
      <c r="G12" s="560"/>
      <c r="H12" s="560"/>
      <c r="I12" s="560"/>
      <c r="J12" s="577" t="s">
        <v>404</v>
      </c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  <c r="AC12" s="577"/>
      <c r="AD12" s="577"/>
      <c r="AE12" s="577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577"/>
      <c r="AQ12" s="577"/>
      <c r="AR12" s="577"/>
      <c r="AS12" s="577"/>
      <c r="AT12" s="577"/>
      <c r="AU12" s="577"/>
      <c r="AV12" s="577"/>
      <c r="AW12" s="577"/>
      <c r="AX12" s="577"/>
      <c r="AY12" s="577"/>
      <c r="AZ12" s="577"/>
      <c r="BA12" s="577"/>
      <c r="BB12" s="577"/>
      <c r="BC12" s="577"/>
      <c r="BD12" s="577"/>
      <c r="BE12" s="577"/>
      <c r="BF12" s="577"/>
      <c r="BG12" s="577"/>
      <c r="BH12" s="577"/>
      <c r="BI12" s="577"/>
      <c r="BJ12" s="640">
        <v>6.9007000000000005</v>
      </c>
      <c r="BK12" s="641"/>
      <c r="BL12" s="641"/>
      <c r="BM12" s="641"/>
      <c r="BN12" s="641"/>
      <c r="BO12" s="641"/>
      <c r="BP12" s="641"/>
      <c r="BQ12" s="641"/>
      <c r="BR12" s="641"/>
      <c r="BS12" s="641"/>
      <c r="BT12" s="642"/>
      <c r="BU12" s="640">
        <v>7.1929999999999996</v>
      </c>
      <c r="BV12" s="641"/>
      <c r="BW12" s="641"/>
      <c r="BX12" s="641"/>
      <c r="BY12" s="641"/>
      <c r="BZ12" s="641"/>
      <c r="CA12" s="641"/>
      <c r="CB12" s="641"/>
      <c r="CC12" s="641"/>
      <c r="CD12" s="641"/>
      <c r="CE12" s="642"/>
      <c r="CF12" s="254">
        <v>7.3479999999999999</v>
      </c>
      <c r="CG12" s="241">
        <v>21.441700000000001</v>
      </c>
    </row>
    <row r="13" spans="1:85" s="243" customFormat="1">
      <c r="A13" s="560" t="s">
        <v>178</v>
      </c>
      <c r="B13" s="560"/>
      <c r="C13" s="560"/>
      <c r="D13" s="560"/>
      <c r="E13" s="560"/>
      <c r="F13" s="560"/>
      <c r="G13" s="560"/>
      <c r="H13" s="560"/>
      <c r="I13" s="560"/>
      <c r="J13" s="577" t="s">
        <v>405</v>
      </c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577"/>
      <c r="AW13" s="577"/>
      <c r="AX13" s="577"/>
      <c r="AY13" s="577"/>
      <c r="AZ13" s="577"/>
      <c r="BA13" s="577"/>
      <c r="BB13" s="577"/>
      <c r="BC13" s="577"/>
      <c r="BD13" s="577"/>
      <c r="BE13" s="577"/>
      <c r="BF13" s="577"/>
      <c r="BG13" s="577"/>
      <c r="BH13" s="577"/>
      <c r="BI13" s="577"/>
      <c r="BJ13" s="640">
        <v>4.4617000000000004</v>
      </c>
      <c r="BK13" s="641"/>
      <c r="BL13" s="641"/>
      <c r="BM13" s="641"/>
      <c r="BN13" s="641"/>
      <c r="BO13" s="641"/>
      <c r="BP13" s="641"/>
      <c r="BQ13" s="641"/>
      <c r="BR13" s="641"/>
      <c r="BS13" s="641"/>
      <c r="BT13" s="642"/>
      <c r="BU13" s="640">
        <v>4.7539999999999996</v>
      </c>
      <c r="BV13" s="641"/>
      <c r="BW13" s="641"/>
      <c r="BX13" s="641"/>
      <c r="BY13" s="641"/>
      <c r="BZ13" s="641"/>
      <c r="CA13" s="641"/>
      <c r="CB13" s="641"/>
      <c r="CC13" s="641"/>
      <c r="CD13" s="641"/>
      <c r="CE13" s="642"/>
      <c r="CF13" s="254">
        <v>4.9089999999999998</v>
      </c>
      <c r="CG13" s="241">
        <v>14.124700000000001</v>
      </c>
    </row>
    <row r="14" spans="1:85" s="243" customFormat="1">
      <c r="A14" s="560" t="s">
        <v>82</v>
      </c>
      <c r="B14" s="560"/>
      <c r="C14" s="560"/>
      <c r="D14" s="560"/>
      <c r="E14" s="560"/>
      <c r="F14" s="560"/>
      <c r="G14" s="560"/>
      <c r="H14" s="560"/>
      <c r="I14" s="560"/>
      <c r="J14" s="577" t="s">
        <v>406</v>
      </c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77"/>
      <c r="AX14" s="577"/>
      <c r="AY14" s="577"/>
      <c r="AZ14" s="577"/>
      <c r="BA14" s="577"/>
      <c r="BB14" s="577"/>
      <c r="BC14" s="577"/>
      <c r="BD14" s="577"/>
      <c r="BE14" s="577"/>
      <c r="BF14" s="577"/>
      <c r="BG14" s="577"/>
      <c r="BH14" s="577"/>
      <c r="BI14" s="577"/>
      <c r="BJ14" s="640">
        <v>4.4617000000000004</v>
      </c>
      <c r="BK14" s="641"/>
      <c r="BL14" s="641"/>
      <c r="BM14" s="641"/>
      <c r="BN14" s="641"/>
      <c r="BO14" s="641"/>
      <c r="BP14" s="641"/>
      <c r="BQ14" s="641"/>
      <c r="BR14" s="641"/>
      <c r="BS14" s="641"/>
      <c r="BT14" s="642"/>
      <c r="BU14" s="640">
        <v>4.7539999999999996</v>
      </c>
      <c r="BV14" s="641"/>
      <c r="BW14" s="641"/>
      <c r="BX14" s="641"/>
      <c r="BY14" s="641"/>
      <c r="BZ14" s="641"/>
      <c r="CA14" s="641"/>
      <c r="CB14" s="641"/>
      <c r="CC14" s="641"/>
      <c r="CD14" s="641"/>
      <c r="CE14" s="642"/>
      <c r="CF14" s="254">
        <v>4.9089999999999998</v>
      </c>
      <c r="CG14" s="241">
        <v>14.124700000000001</v>
      </c>
    </row>
    <row r="15" spans="1:85" s="243" customFormat="1">
      <c r="A15" s="560" t="s">
        <v>81</v>
      </c>
      <c r="B15" s="560"/>
      <c r="C15" s="560"/>
      <c r="D15" s="560"/>
      <c r="E15" s="560"/>
      <c r="F15" s="560"/>
      <c r="G15" s="560"/>
      <c r="H15" s="560"/>
      <c r="I15" s="560"/>
      <c r="J15" s="577" t="s">
        <v>407</v>
      </c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7"/>
      <c r="AU15" s="577"/>
      <c r="AV15" s="577"/>
      <c r="AW15" s="577"/>
      <c r="AX15" s="577"/>
      <c r="AY15" s="577"/>
      <c r="AZ15" s="577"/>
      <c r="BA15" s="577"/>
      <c r="BB15" s="577"/>
      <c r="BC15" s="577"/>
      <c r="BD15" s="577"/>
      <c r="BE15" s="577"/>
      <c r="BF15" s="577"/>
      <c r="BG15" s="577"/>
      <c r="BH15" s="577"/>
      <c r="BI15" s="577"/>
      <c r="BJ15" s="640">
        <v>0</v>
      </c>
      <c r="BK15" s="641"/>
      <c r="BL15" s="641"/>
      <c r="BM15" s="641"/>
      <c r="BN15" s="641"/>
      <c r="BO15" s="641"/>
      <c r="BP15" s="641"/>
      <c r="BQ15" s="641"/>
      <c r="BR15" s="641"/>
      <c r="BS15" s="641"/>
      <c r="BT15" s="642"/>
      <c r="BU15" s="640">
        <v>0</v>
      </c>
      <c r="BV15" s="641"/>
      <c r="BW15" s="641"/>
      <c r="BX15" s="641"/>
      <c r="BY15" s="641"/>
      <c r="BZ15" s="641"/>
      <c r="CA15" s="641"/>
      <c r="CB15" s="641"/>
      <c r="CC15" s="641"/>
      <c r="CD15" s="641"/>
      <c r="CE15" s="642"/>
      <c r="CF15" s="254">
        <v>0</v>
      </c>
      <c r="CG15" s="241">
        <v>0</v>
      </c>
    </row>
    <row r="16" spans="1:85" s="243" customFormat="1" ht="25.5" customHeight="1">
      <c r="A16" s="560" t="s">
        <v>80</v>
      </c>
      <c r="B16" s="560"/>
      <c r="C16" s="560"/>
      <c r="D16" s="560"/>
      <c r="E16" s="560"/>
      <c r="F16" s="560"/>
      <c r="G16" s="560"/>
      <c r="H16" s="560"/>
      <c r="I16" s="560"/>
      <c r="J16" s="582" t="s">
        <v>408</v>
      </c>
      <c r="K16" s="582"/>
      <c r="L16" s="582"/>
      <c r="M16" s="582"/>
      <c r="N16" s="582"/>
      <c r="O16" s="582"/>
      <c r="P16" s="582"/>
      <c r="Q16" s="582"/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  <c r="AL16" s="582"/>
      <c r="AM16" s="582"/>
      <c r="AN16" s="582"/>
      <c r="AO16" s="582"/>
      <c r="AP16" s="582"/>
      <c r="AQ16" s="582"/>
      <c r="AR16" s="582"/>
      <c r="AS16" s="582"/>
      <c r="AT16" s="582"/>
      <c r="AU16" s="582"/>
      <c r="AV16" s="582"/>
      <c r="AW16" s="582"/>
      <c r="AX16" s="582"/>
      <c r="AY16" s="582"/>
      <c r="AZ16" s="582"/>
      <c r="BA16" s="582"/>
      <c r="BB16" s="582"/>
      <c r="BC16" s="582"/>
      <c r="BD16" s="582"/>
      <c r="BE16" s="582"/>
      <c r="BF16" s="582"/>
      <c r="BG16" s="582"/>
      <c r="BH16" s="582"/>
      <c r="BI16" s="582"/>
      <c r="BJ16" s="640">
        <v>0</v>
      </c>
      <c r="BK16" s="641"/>
      <c r="BL16" s="641"/>
      <c r="BM16" s="641"/>
      <c r="BN16" s="641"/>
      <c r="BO16" s="641"/>
      <c r="BP16" s="641"/>
      <c r="BQ16" s="641"/>
      <c r="BR16" s="641"/>
      <c r="BS16" s="641"/>
      <c r="BT16" s="642"/>
      <c r="BU16" s="640">
        <v>0</v>
      </c>
      <c r="BV16" s="641"/>
      <c r="BW16" s="641"/>
      <c r="BX16" s="641"/>
      <c r="BY16" s="641"/>
      <c r="BZ16" s="641"/>
      <c r="CA16" s="641"/>
      <c r="CB16" s="641"/>
      <c r="CC16" s="641"/>
      <c r="CD16" s="641"/>
      <c r="CE16" s="642"/>
      <c r="CF16" s="254">
        <v>0</v>
      </c>
      <c r="CG16" s="241">
        <v>0</v>
      </c>
    </row>
    <row r="17" spans="1:85" s="243" customFormat="1">
      <c r="A17" s="560" t="s">
        <v>409</v>
      </c>
      <c r="B17" s="560"/>
      <c r="C17" s="560"/>
      <c r="D17" s="560"/>
      <c r="E17" s="560"/>
      <c r="F17" s="560"/>
      <c r="G17" s="560"/>
      <c r="H17" s="560"/>
      <c r="I17" s="560"/>
      <c r="J17" s="577" t="s">
        <v>410</v>
      </c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577"/>
      <c r="BD17" s="577"/>
      <c r="BE17" s="577"/>
      <c r="BF17" s="577"/>
      <c r="BG17" s="577"/>
      <c r="BH17" s="577"/>
      <c r="BI17" s="577"/>
      <c r="BJ17" s="640">
        <v>0</v>
      </c>
      <c r="BK17" s="641"/>
      <c r="BL17" s="641"/>
      <c r="BM17" s="641"/>
      <c r="BN17" s="641"/>
      <c r="BO17" s="641"/>
      <c r="BP17" s="641"/>
      <c r="BQ17" s="641"/>
      <c r="BR17" s="641"/>
      <c r="BS17" s="641"/>
      <c r="BT17" s="642"/>
      <c r="BU17" s="640">
        <v>0</v>
      </c>
      <c r="BV17" s="641"/>
      <c r="BW17" s="641"/>
      <c r="BX17" s="641"/>
      <c r="BY17" s="641"/>
      <c r="BZ17" s="641"/>
      <c r="CA17" s="641"/>
      <c r="CB17" s="641"/>
      <c r="CC17" s="641"/>
      <c r="CD17" s="641"/>
      <c r="CE17" s="642"/>
      <c r="CF17" s="254">
        <v>0</v>
      </c>
      <c r="CG17" s="241">
        <v>0</v>
      </c>
    </row>
    <row r="18" spans="1:85" s="243" customFormat="1">
      <c r="A18" s="560" t="s">
        <v>411</v>
      </c>
      <c r="B18" s="560"/>
      <c r="C18" s="560"/>
      <c r="D18" s="560"/>
      <c r="E18" s="560"/>
      <c r="F18" s="560"/>
      <c r="G18" s="560"/>
      <c r="H18" s="560"/>
      <c r="I18" s="560"/>
      <c r="J18" s="577" t="s">
        <v>412</v>
      </c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577"/>
      <c r="AW18" s="577"/>
      <c r="AX18" s="577"/>
      <c r="AY18" s="577"/>
      <c r="AZ18" s="577"/>
      <c r="BA18" s="577"/>
      <c r="BB18" s="577"/>
      <c r="BC18" s="577"/>
      <c r="BD18" s="577"/>
      <c r="BE18" s="577"/>
      <c r="BF18" s="577"/>
      <c r="BG18" s="577"/>
      <c r="BH18" s="577"/>
      <c r="BI18" s="577"/>
      <c r="BJ18" s="640">
        <v>0</v>
      </c>
      <c r="BK18" s="641"/>
      <c r="BL18" s="641"/>
      <c r="BM18" s="641"/>
      <c r="BN18" s="641"/>
      <c r="BO18" s="641"/>
      <c r="BP18" s="641"/>
      <c r="BQ18" s="641"/>
      <c r="BR18" s="641"/>
      <c r="BS18" s="641"/>
      <c r="BT18" s="642"/>
      <c r="BU18" s="640">
        <v>0</v>
      </c>
      <c r="BV18" s="641"/>
      <c r="BW18" s="641"/>
      <c r="BX18" s="641"/>
      <c r="BY18" s="641"/>
      <c r="BZ18" s="641"/>
      <c r="CA18" s="641"/>
      <c r="CB18" s="641"/>
      <c r="CC18" s="641"/>
      <c r="CD18" s="641"/>
      <c r="CE18" s="642"/>
      <c r="CF18" s="254">
        <v>0</v>
      </c>
      <c r="CG18" s="241">
        <v>0</v>
      </c>
    </row>
    <row r="19" spans="1:85" s="243" customFormat="1">
      <c r="A19" s="560" t="s">
        <v>78</v>
      </c>
      <c r="B19" s="560"/>
      <c r="C19" s="560"/>
      <c r="D19" s="560"/>
      <c r="E19" s="560"/>
      <c r="F19" s="560"/>
      <c r="G19" s="560"/>
      <c r="H19" s="560"/>
      <c r="I19" s="560"/>
      <c r="J19" s="577" t="s">
        <v>413</v>
      </c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577"/>
      <c r="AW19" s="577"/>
      <c r="AX19" s="577"/>
      <c r="AY19" s="577"/>
      <c r="AZ19" s="577"/>
      <c r="BA19" s="577"/>
      <c r="BB19" s="577"/>
      <c r="BC19" s="577"/>
      <c r="BD19" s="577"/>
      <c r="BE19" s="577"/>
      <c r="BF19" s="577"/>
      <c r="BG19" s="577"/>
      <c r="BH19" s="577"/>
      <c r="BI19" s="577"/>
      <c r="BJ19" s="640">
        <v>0</v>
      </c>
      <c r="BK19" s="641"/>
      <c r="BL19" s="641"/>
      <c r="BM19" s="641"/>
      <c r="BN19" s="641"/>
      <c r="BO19" s="641"/>
      <c r="BP19" s="641"/>
      <c r="BQ19" s="641"/>
      <c r="BR19" s="641"/>
      <c r="BS19" s="641"/>
      <c r="BT19" s="642"/>
      <c r="BU19" s="640">
        <v>0</v>
      </c>
      <c r="BV19" s="641"/>
      <c r="BW19" s="641"/>
      <c r="BX19" s="641"/>
      <c r="BY19" s="641"/>
      <c r="BZ19" s="641"/>
      <c r="CA19" s="641"/>
      <c r="CB19" s="641"/>
      <c r="CC19" s="641"/>
      <c r="CD19" s="641"/>
      <c r="CE19" s="642"/>
      <c r="CF19" s="254">
        <v>0</v>
      </c>
      <c r="CG19" s="241">
        <v>0</v>
      </c>
    </row>
    <row r="20" spans="1:85" s="648" customFormat="1">
      <c r="A20" s="568" t="s">
        <v>180</v>
      </c>
      <c r="B20" s="568"/>
      <c r="C20" s="568"/>
      <c r="D20" s="568"/>
      <c r="E20" s="568"/>
      <c r="F20" s="568"/>
      <c r="G20" s="568"/>
      <c r="H20" s="568"/>
      <c r="I20" s="568"/>
      <c r="J20" s="643" t="s">
        <v>414</v>
      </c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3"/>
      <c r="BD20" s="643"/>
      <c r="BE20" s="643"/>
      <c r="BF20" s="643"/>
      <c r="BG20" s="643"/>
      <c r="BH20" s="643"/>
      <c r="BI20" s="643"/>
      <c r="BJ20" s="644">
        <v>2.4390000000000001</v>
      </c>
      <c r="BK20" s="645"/>
      <c r="BL20" s="645"/>
      <c r="BM20" s="645"/>
      <c r="BN20" s="645"/>
      <c r="BO20" s="645"/>
      <c r="BP20" s="645"/>
      <c r="BQ20" s="645"/>
      <c r="BR20" s="645"/>
      <c r="BS20" s="645"/>
      <c r="BT20" s="646"/>
      <c r="BU20" s="644">
        <v>2.4390000000000001</v>
      </c>
      <c r="BV20" s="645"/>
      <c r="BW20" s="645"/>
      <c r="BX20" s="645"/>
      <c r="BY20" s="645"/>
      <c r="BZ20" s="645"/>
      <c r="CA20" s="645"/>
      <c r="CB20" s="645"/>
      <c r="CC20" s="645"/>
      <c r="CD20" s="645"/>
      <c r="CE20" s="646"/>
      <c r="CF20" s="647">
        <v>2.4390000000000001</v>
      </c>
      <c r="CG20" s="241">
        <v>7.3170000000000002</v>
      </c>
    </row>
    <row r="21" spans="1:85" s="648" customFormat="1">
      <c r="A21" s="568" t="s">
        <v>415</v>
      </c>
      <c r="B21" s="568"/>
      <c r="C21" s="568"/>
      <c r="D21" s="568"/>
      <c r="E21" s="568"/>
      <c r="F21" s="568"/>
      <c r="G21" s="568"/>
      <c r="H21" s="568"/>
      <c r="I21" s="568"/>
      <c r="J21" s="643" t="s">
        <v>416</v>
      </c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3"/>
      <c r="BD21" s="643"/>
      <c r="BE21" s="643"/>
      <c r="BF21" s="643"/>
      <c r="BG21" s="643"/>
      <c r="BH21" s="643"/>
      <c r="BI21" s="643"/>
      <c r="BJ21" s="644">
        <v>2.4390000000000001</v>
      </c>
      <c r="BK21" s="645"/>
      <c r="BL21" s="645"/>
      <c r="BM21" s="645"/>
      <c r="BN21" s="645"/>
      <c r="BO21" s="645"/>
      <c r="BP21" s="645"/>
      <c r="BQ21" s="645"/>
      <c r="BR21" s="645"/>
      <c r="BS21" s="645"/>
      <c r="BT21" s="646"/>
      <c r="BU21" s="644">
        <v>2.4390000000000001</v>
      </c>
      <c r="BV21" s="645"/>
      <c r="BW21" s="645"/>
      <c r="BX21" s="645"/>
      <c r="BY21" s="645"/>
      <c r="BZ21" s="645"/>
      <c r="CA21" s="645"/>
      <c r="CB21" s="645"/>
      <c r="CC21" s="645"/>
      <c r="CD21" s="645"/>
      <c r="CE21" s="646"/>
      <c r="CF21" s="647">
        <v>2.4390000000000001</v>
      </c>
      <c r="CG21" s="241">
        <v>7.3170000000000002</v>
      </c>
    </row>
    <row r="22" spans="1:85" s="243" customFormat="1">
      <c r="A22" s="560" t="s">
        <v>417</v>
      </c>
      <c r="B22" s="560"/>
      <c r="C22" s="560"/>
      <c r="D22" s="560"/>
      <c r="E22" s="560"/>
      <c r="F22" s="560"/>
      <c r="G22" s="560"/>
      <c r="H22" s="560"/>
      <c r="I22" s="560"/>
      <c r="J22" s="577" t="s">
        <v>418</v>
      </c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577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640">
        <v>0</v>
      </c>
      <c r="BK22" s="641"/>
      <c r="BL22" s="641"/>
      <c r="BM22" s="641"/>
      <c r="BN22" s="641"/>
      <c r="BO22" s="641"/>
      <c r="BP22" s="641"/>
      <c r="BQ22" s="641"/>
      <c r="BR22" s="641"/>
      <c r="BS22" s="641"/>
      <c r="BT22" s="642"/>
      <c r="BU22" s="640">
        <v>0</v>
      </c>
      <c r="BV22" s="641"/>
      <c r="BW22" s="641"/>
      <c r="BX22" s="641"/>
      <c r="BY22" s="641"/>
      <c r="BZ22" s="641"/>
      <c r="CA22" s="641"/>
      <c r="CB22" s="641"/>
      <c r="CC22" s="641"/>
      <c r="CD22" s="641"/>
      <c r="CE22" s="642"/>
      <c r="CF22" s="254">
        <v>0</v>
      </c>
      <c r="CG22" s="241">
        <v>0</v>
      </c>
    </row>
    <row r="23" spans="1:85" s="243" customFormat="1">
      <c r="A23" s="560" t="s">
        <v>419</v>
      </c>
      <c r="B23" s="560"/>
      <c r="C23" s="560"/>
      <c r="D23" s="560"/>
      <c r="E23" s="560"/>
      <c r="F23" s="560"/>
      <c r="G23" s="560"/>
      <c r="H23" s="560"/>
      <c r="I23" s="560"/>
      <c r="J23" s="577" t="s">
        <v>420</v>
      </c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577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640">
        <v>0</v>
      </c>
      <c r="BK23" s="641"/>
      <c r="BL23" s="641"/>
      <c r="BM23" s="641"/>
      <c r="BN23" s="641"/>
      <c r="BO23" s="641"/>
      <c r="BP23" s="641"/>
      <c r="BQ23" s="641"/>
      <c r="BR23" s="641"/>
      <c r="BS23" s="641"/>
      <c r="BT23" s="642"/>
      <c r="BU23" s="640">
        <v>0</v>
      </c>
      <c r="BV23" s="641"/>
      <c r="BW23" s="641"/>
      <c r="BX23" s="641"/>
      <c r="BY23" s="641"/>
      <c r="BZ23" s="641"/>
      <c r="CA23" s="641"/>
      <c r="CB23" s="641"/>
      <c r="CC23" s="641"/>
      <c r="CD23" s="641"/>
      <c r="CE23" s="642"/>
      <c r="CF23" s="254">
        <v>0</v>
      </c>
      <c r="CG23" s="241">
        <v>0</v>
      </c>
    </row>
    <row r="24" spans="1:85" s="243" customFormat="1">
      <c r="A24" s="560" t="s">
        <v>183</v>
      </c>
      <c r="B24" s="560"/>
      <c r="C24" s="560"/>
      <c r="D24" s="560"/>
      <c r="E24" s="560"/>
      <c r="F24" s="560"/>
      <c r="G24" s="560"/>
      <c r="H24" s="560"/>
      <c r="I24" s="560"/>
      <c r="J24" s="577" t="s">
        <v>421</v>
      </c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577"/>
      <c r="AW24" s="577"/>
      <c r="AX24" s="577"/>
      <c r="AY24" s="577"/>
      <c r="AZ24" s="577"/>
      <c r="BA24" s="577"/>
      <c r="BB24" s="577"/>
      <c r="BC24" s="577"/>
      <c r="BD24" s="577"/>
      <c r="BE24" s="577"/>
      <c r="BF24" s="577"/>
      <c r="BG24" s="577"/>
      <c r="BH24" s="577"/>
      <c r="BI24" s="577"/>
      <c r="BJ24" s="640">
        <v>0</v>
      </c>
      <c r="BK24" s="641"/>
      <c r="BL24" s="641"/>
      <c r="BM24" s="641"/>
      <c r="BN24" s="641"/>
      <c r="BO24" s="641"/>
      <c r="BP24" s="641"/>
      <c r="BQ24" s="641"/>
      <c r="BR24" s="641"/>
      <c r="BS24" s="641"/>
      <c r="BT24" s="642"/>
      <c r="BU24" s="640">
        <v>0</v>
      </c>
      <c r="BV24" s="641"/>
      <c r="BW24" s="641"/>
      <c r="BX24" s="641"/>
      <c r="BY24" s="641"/>
      <c r="BZ24" s="641"/>
      <c r="CA24" s="641"/>
      <c r="CB24" s="641"/>
      <c r="CC24" s="641"/>
      <c r="CD24" s="641"/>
      <c r="CE24" s="642"/>
      <c r="CF24" s="254">
        <v>0</v>
      </c>
      <c r="CG24" s="241">
        <v>0</v>
      </c>
    </row>
    <row r="25" spans="1:85" s="243" customFormat="1">
      <c r="A25" s="560" t="s">
        <v>185</v>
      </c>
      <c r="B25" s="560"/>
      <c r="C25" s="560"/>
      <c r="D25" s="560"/>
      <c r="E25" s="560"/>
      <c r="F25" s="560"/>
      <c r="G25" s="560"/>
      <c r="H25" s="560"/>
      <c r="I25" s="560"/>
      <c r="J25" s="577" t="s">
        <v>422</v>
      </c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  <c r="AF25" s="577"/>
      <c r="AG25" s="577"/>
      <c r="AH25" s="577"/>
      <c r="AI25" s="577"/>
      <c r="AJ25" s="577"/>
      <c r="AK25" s="577"/>
      <c r="AL25" s="577"/>
      <c r="AM25" s="577"/>
      <c r="AN25" s="577"/>
      <c r="AO25" s="577"/>
      <c r="AP25" s="577"/>
      <c r="AQ25" s="577"/>
      <c r="AR25" s="577"/>
      <c r="AS25" s="577"/>
      <c r="AT25" s="577"/>
      <c r="AU25" s="577"/>
      <c r="AV25" s="577"/>
      <c r="AW25" s="577"/>
      <c r="AX25" s="577"/>
      <c r="AY25" s="577"/>
      <c r="AZ25" s="577"/>
      <c r="BA25" s="577"/>
      <c r="BB25" s="577"/>
      <c r="BC25" s="577"/>
      <c r="BD25" s="577"/>
      <c r="BE25" s="577"/>
      <c r="BF25" s="577"/>
      <c r="BG25" s="577"/>
      <c r="BH25" s="577"/>
      <c r="BI25" s="577"/>
      <c r="BJ25" s="640">
        <v>0</v>
      </c>
      <c r="BK25" s="641"/>
      <c r="BL25" s="641"/>
      <c r="BM25" s="641"/>
      <c r="BN25" s="641"/>
      <c r="BO25" s="641"/>
      <c r="BP25" s="641"/>
      <c r="BQ25" s="641"/>
      <c r="BR25" s="641"/>
      <c r="BS25" s="641"/>
      <c r="BT25" s="642"/>
      <c r="BU25" s="640">
        <v>0</v>
      </c>
      <c r="BV25" s="641"/>
      <c r="BW25" s="641"/>
      <c r="BX25" s="641"/>
      <c r="BY25" s="641"/>
      <c r="BZ25" s="641"/>
      <c r="CA25" s="641"/>
      <c r="CB25" s="641"/>
      <c r="CC25" s="641"/>
      <c r="CD25" s="641"/>
      <c r="CE25" s="642"/>
      <c r="CF25" s="254">
        <v>0</v>
      </c>
      <c r="CG25" s="241">
        <v>0</v>
      </c>
    </row>
    <row r="26" spans="1:85" s="243" customFormat="1">
      <c r="A26" s="560" t="s">
        <v>423</v>
      </c>
      <c r="B26" s="560"/>
      <c r="C26" s="560"/>
      <c r="D26" s="560"/>
      <c r="E26" s="560"/>
      <c r="F26" s="560"/>
      <c r="G26" s="560"/>
      <c r="H26" s="560"/>
      <c r="I26" s="560"/>
      <c r="J26" s="577" t="s">
        <v>424</v>
      </c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  <c r="AF26" s="577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77"/>
      <c r="AT26" s="577"/>
      <c r="AU26" s="577"/>
      <c r="AV26" s="577"/>
      <c r="AW26" s="577"/>
      <c r="AX26" s="577"/>
      <c r="AY26" s="577"/>
      <c r="AZ26" s="577"/>
      <c r="BA26" s="577"/>
      <c r="BB26" s="577"/>
      <c r="BC26" s="577"/>
      <c r="BD26" s="577"/>
      <c r="BE26" s="577"/>
      <c r="BF26" s="577"/>
      <c r="BG26" s="577"/>
      <c r="BH26" s="577"/>
      <c r="BI26" s="577"/>
      <c r="BJ26" s="640">
        <v>0</v>
      </c>
      <c r="BK26" s="641"/>
      <c r="BL26" s="641"/>
      <c r="BM26" s="641"/>
      <c r="BN26" s="641"/>
      <c r="BO26" s="641"/>
      <c r="BP26" s="641"/>
      <c r="BQ26" s="641"/>
      <c r="BR26" s="641"/>
      <c r="BS26" s="641"/>
      <c r="BT26" s="642"/>
      <c r="BU26" s="640">
        <v>0</v>
      </c>
      <c r="BV26" s="641"/>
      <c r="BW26" s="641"/>
      <c r="BX26" s="641"/>
      <c r="BY26" s="641"/>
      <c r="BZ26" s="641"/>
      <c r="CA26" s="641"/>
      <c r="CB26" s="641"/>
      <c r="CC26" s="641"/>
      <c r="CD26" s="641"/>
      <c r="CE26" s="642"/>
      <c r="CF26" s="254">
        <v>0</v>
      </c>
      <c r="CG26" s="241">
        <v>0</v>
      </c>
    </row>
    <row r="27" spans="1:85" s="243" customFormat="1">
      <c r="A27" s="560" t="s">
        <v>425</v>
      </c>
      <c r="B27" s="560"/>
      <c r="C27" s="560"/>
      <c r="D27" s="560"/>
      <c r="E27" s="560"/>
      <c r="F27" s="560"/>
      <c r="G27" s="560"/>
      <c r="H27" s="560"/>
      <c r="I27" s="560"/>
      <c r="J27" s="577" t="s">
        <v>426</v>
      </c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AQ27" s="577"/>
      <c r="AR27" s="577"/>
      <c r="AS27" s="577"/>
      <c r="AT27" s="577"/>
      <c r="AU27" s="577"/>
      <c r="AV27" s="577"/>
      <c r="AW27" s="577"/>
      <c r="AX27" s="577"/>
      <c r="AY27" s="577"/>
      <c r="AZ27" s="577"/>
      <c r="BA27" s="577"/>
      <c r="BB27" s="577"/>
      <c r="BC27" s="577"/>
      <c r="BD27" s="577"/>
      <c r="BE27" s="577"/>
      <c r="BF27" s="577"/>
      <c r="BG27" s="577"/>
      <c r="BH27" s="577"/>
      <c r="BI27" s="577"/>
      <c r="BJ27" s="640">
        <v>0</v>
      </c>
      <c r="BK27" s="641"/>
      <c r="BL27" s="641"/>
      <c r="BM27" s="641"/>
      <c r="BN27" s="641"/>
      <c r="BO27" s="641"/>
      <c r="BP27" s="641"/>
      <c r="BQ27" s="641"/>
      <c r="BR27" s="641"/>
      <c r="BS27" s="641"/>
      <c r="BT27" s="642"/>
      <c r="BU27" s="640">
        <v>0</v>
      </c>
      <c r="BV27" s="641"/>
      <c r="BW27" s="641"/>
      <c r="BX27" s="641"/>
      <c r="BY27" s="641"/>
      <c r="BZ27" s="641"/>
      <c r="CA27" s="641"/>
      <c r="CB27" s="641"/>
      <c r="CC27" s="641"/>
      <c r="CD27" s="641"/>
      <c r="CE27" s="642"/>
      <c r="CF27" s="254">
        <v>0</v>
      </c>
      <c r="CG27" s="241">
        <v>0</v>
      </c>
    </row>
    <row r="28" spans="1:85" s="243" customFormat="1">
      <c r="A28" s="560" t="s">
        <v>182</v>
      </c>
      <c r="B28" s="560"/>
      <c r="C28" s="560"/>
      <c r="D28" s="560"/>
      <c r="E28" s="560"/>
      <c r="F28" s="560"/>
      <c r="G28" s="560"/>
      <c r="H28" s="560"/>
      <c r="I28" s="560"/>
      <c r="J28" s="577" t="s">
        <v>427</v>
      </c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77"/>
      <c r="AT28" s="577"/>
      <c r="AU28" s="577"/>
      <c r="AV28" s="577"/>
      <c r="AW28" s="577"/>
      <c r="AX28" s="577"/>
      <c r="AY28" s="577"/>
      <c r="AZ28" s="577"/>
      <c r="BA28" s="577"/>
      <c r="BB28" s="577"/>
      <c r="BC28" s="577"/>
      <c r="BD28" s="577"/>
      <c r="BE28" s="577"/>
      <c r="BF28" s="577"/>
      <c r="BG28" s="577"/>
      <c r="BH28" s="577"/>
      <c r="BI28" s="577"/>
      <c r="BJ28" s="640">
        <v>0</v>
      </c>
      <c r="BK28" s="641"/>
      <c r="BL28" s="641"/>
      <c r="BM28" s="641"/>
      <c r="BN28" s="641"/>
      <c r="BO28" s="641"/>
      <c r="BP28" s="641"/>
      <c r="BQ28" s="641"/>
      <c r="BR28" s="641"/>
      <c r="BS28" s="641"/>
      <c r="BT28" s="642"/>
      <c r="BU28" s="640">
        <v>0</v>
      </c>
      <c r="BV28" s="641"/>
      <c r="BW28" s="641"/>
      <c r="BX28" s="641"/>
      <c r="BY28" s="641"/>
      <c r="BZ28" s="641"/>
      <c r="CA28" s="641"/>
      <c r="CB28" s="641"/>
      <c r="CC28" s="641"/>
      <c r="CD28" s="641"/>
      <c r="CE28" s="642"/>
      <c r="CF28" s="254">
        <v>0</v>
      </c>
      <c r="CG28" s="241">
        <v>0</v>
      </c>
    </row>
    <row r="29" spans="1:85" s="243" customFormat="1">
      <c r="A29" s="560" t="s">
        <v>186</v>
      </c>
      <c r="B29" s="560"/>
      <c r="C29" s="560"/>
      <c r="D29" s="560"/>
      <c r="E29" s="560"/>
      <c r="F29" s="560"/>
      <c r="G29" s="560"/>
      <c r="H29" s="560"/>
      <c r="I29" s="560"/>
      <c r="J29" s="577" t="s">
        <v>428</v>
      </c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7"/>
      <c r="AO29" s="577"/>
      <c r="AP29" s="577"/>
      <c r="AQ29" s="577"/>
      <c r="AR29" s="577"/>
      <c r="AS29" s="577"/>
      <c r="AT29" s="577"/>
      <c r="AU29" s="577"/>
      <c r="AV29" s="577"/>
      <c r="AW29" s="577"/>
      <c r="AX29" s="577"/>
      <c r="AY29" s="577"/>
      <c r="AZ29" s="577"/>
      <c r="BA29" s="577"/>
      <c r="BB29" s="577"/>
      <c r="BC29" s="577"/>
      <c r="BD29" s="577"/>
      <c r="BE29" s="577"/>
      <c r="BF29" s="577"/>
      <c r="BG29" s="577"/>
      <c r="BH29" s="577"/>
      <c r="BI29" s="577"/>
      <c r="BJ29" s="640">
        <v>0</v>
      </c>
      <c r="BK29" s="641"/>
      <c r="BL29" s="641"/>
      <c r="BM29" s="641"/>
      <c r="BN29" s="641"/>
      <c r="BO29" s="641"/>
      <c r="BP29" s="641"/>
      <c r="BQ29" s="641"/>
      <c r="BR29" s="641"/>
      <c r="BS29" s="641"/>
      <c r="BT29" s="642"/>
      <c r="BU29" s="640">
        <v>0</v>
      </c>
      <c r="BV29" s="641"/>
      <c r="BW29" s="641"/>
      <c r="BX29" s="641"/>
      <c r="BY29" s="641"/>
      <c r="BZ29" s="641"/>
      <c r="CA29" s="641"/>
      <c r="CB29" s="641"/>
      <c r="CC29" s="641"/>
      <c r="CD29" s="641"/>
      <c r="CE29" s="642"/>
      <c r="CF29" s="254">
        <v>0</v>
      </c>
      <c r="CG29" s="241">
        <v>0</v>
      </c>
    </row>
    <row r="30" spans="1:85" s="243" customFormat="1">
      <c r="A30" s="560" t="s">
        <v>187</v>
      </c>
      <c r="B30" s="560"/>
      <c r="C30" s="560"/>
      <c r="D30" s="560"/>
      <c r="E30" s="560"/>
      <c r="F30" s="560"/>
      <c r="G30" s="560"/>
      <c r="H30" s="560"/>
      <c r="I30" s="560"/>
      <c r="J30" s="577" t="s">
        <v>429</v>
      </c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  <c r="AF30" s="577"/>
      <c r="AG30" s="577"/>
      <c r="AH30" s="577"/>
      <c r="AI30" s="577"/>
      <c r="AJ30" s="577"/>
      <c r="AK30" s="577"/>
      <c r="AL30" s="577"/>
      <c r="AM30" s="577"/>
      <c r="AN30" s="577"/>
      <c r="AO30" s="577"/>
      <c r="AP30" s="577"/>
      <c r="AQ30" s="577"/>
      <c r="AR30" s="577"/>
      <c r="AS30" s="577"/>
      <c r="AT30" s="577"/>
      <c r="AU30" s="577"/>
      <c r="AV30" s="577"/>
      <c r="AW30" s="577"/>
      <c r="AX30" s="577"/>
      <c r="AY30" s="577"/>
      <c r="AZ30" s="577"/>
      <c r="BA30" s="577"/>
      <c r="BB30" s="577"/>
      <c r="BC30" s="577"/>
      <c r="BD30" s="577"/>
      <c r="BE30" s="577"/>
      <c r="BF30" s="577"/>
      <c r="BG30" s="577"/>
      <c r="BH30" s="577"/>
      <c r="BI30" s="577"/>
      <c r="BJ30" s="640">
        <v>0</v>
      </c>
      <c r="BK30" s="641"/>
      <c r="BL30" s="641"/>
      <c r="BM30" s="641"/>
      <c r="BN30" s="641"/>
      <c r="BO30" s="641"/>
      <c r="BP30" s="641"/>
      <c r="BQ30" s="641"/>
      <c r="BR30" s="641"/>
      <c r="BS30" s="641"/>
      <c r="BT30" s="642"/>
      <c r="BU30" s="640">
        <v>0</v>
      </c>
      <c r="BV30" s="641"/>
      <c r="BW30" s="641"/>
      <c r="BX30" s="641"/>
      <c r="BY30" s="641"/>
      <c r="BZ30" s="641"/>
      <c r="CA30" s="641"/>
      <c r="CB30" s="641"/>
      <c r="CC30" s="641"/>
      <c r="CD30" s="641"/>
      <c r="CE30" s="642"/>
      <c r="CF30" s="254">
        <v>0</v>
      </c>
      <c r="CG30" s="241">
        <v>0</v>
      </c>
    </row>
    <row r="31" spans="1:85" s="243" customFormat="1">
      <c r="A31" s="560" t="s">
        <v>430</v>
      </c>
      <c r="B31" s="560"/>
      <c r="C31" s="560"/>
      <c r="D31" s="560"/>
      <c r="E31" s="560"/>
      <c r="F31" s="560"/>
      <c r="G31" s="560"/>
      <c r="H31" s="560"/>
      <c r="I31" s="560"/>
      <c r="J31" s="577" t="s">
        <v>431</v>
      </c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7"/>
      <c r="BB31" s="577"/>
      <c r="BC31" s="577"/>
      <c r="BD31" s="577"/>
      <c r="BE31" s="577"/>
      <c r="BF31" s="577"/>
      <c r="BG31" s="577"/>
      <c r="BH31" s="577"/>
      <c r="BI31" s="577"/>
      <c r="BJ31" s="640">
        <v>0</v>
      </c>
      <c r="BK31" s="641"/>
      <c r="BL31" s="641"/>
      <c r="BM31" s="641"/>
      <c r="BN31" s="641"/>
      <c r="BO31" s="641"/>
      <c r="BP31" s="641"/>
      <c r="BQ31" s="641"/>
      <c r="BR31" s="641"/>
      <c r="BS31" s="641"/>
      <c r="BT31" s="642"/>
      <c r="BU31" s="640">
        <v>0</v>
      </c>
      <c r="BV31" s="641"/>
      <c r="BW31" s="641"/>
      <c r="BX31" s="641"/>
      <c r="BY31" s="641"/>
      <c r="BZ31" s="641"/>
      <c r="CA31" s="641"/>
      <c r="CB31" s="641"/>
      <c r="CC31" s="641"/>
      <c r="CD31" s="641"/>
      <c r="CE31" s="642"/>
      <c r="CF31" s="254">
        <v>0</v>
      </c>
      <c r="CG31" s="241">
        <v>0</v>
      </c>
    </row>
    <row r="32" spans="1:85" s="243" customFormat="1">
      <c r="A32" s="560" t="s">
        <v>432</v>
      </c>
      <c r="B32" s="560"/>
      <c r="C32" s="560"/>
      <c r="D32" s="560"/>
      <c r="E32" s="560"/>
      <c r="F32" s="560"/>
      <c r="G32" s="560"/>
      <c r="H32" s="560"/>
      <c r="I32" s="560"/>
      <c r="J32" s="577" t="s">
        <v>433</v>
      </c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7"/>
      <c r="AL32" s="577"/>
      <c r="AM32" s="577"/>
      <c r="AN32" s="577"/>
      <c r="AO32" s="577"/>
      <c r="AP32" s="577"/>
      <c r="AQ32" s="577"/>
      <c r="AR32" s="577"/>
      <c r="AS32" s="577"/>
      <c r="AT32" s="577"/>
      <c r="AU32" s="577"/>
      <c r="AV32" s="577"/>
      <c r="AW32" s="577"/>
      <c r="AX32" s="577"/>
      <c r="AY32" s="577"/>
      <c r="AZ32" s="577"/>
      <c r="BA32" s="577"/>
      <c r="BB32" s="577"/>
      <c r="BC32" s="577"/>
      <c r="BD32" s="577"/>
      <c r="BE32" s="577"/>
      <c r="BF32" s="577"/>
      <c r="BG32" s="577"/>
      <c r="BH32" s="577"/>
      <c r="BI32" s="577"/>
      <c r="BJ32" s="640">
        <v>0</v>
      </c>
      <c r="BK32" s="641"/>
      <c r="BL32" s="641"/>
      <c r="BM32" s="641"/>
      <c r="BN32" s="641"/>
      <c r="BO32" s="641"/>
      <c r="BP32" s="641"/>
      <c r="BQ32" s="641"/>
      <c r="BR32" s="641"/>
      <c r="BS32" s="641"/>
      <c r="BT32" s="642"/>
      <c r="BU32" s="640">
        <v>0</v>
      </c>
      <c r="BV32" s="641"/>
      <c r="BW32" s="641"/>
      <c r="BX32" s="641"/>
      <c r="BY32" s="641"/>
      <c r="BZ32" s="641"/>
      <c r="CA32" s="641"/>
      <c r="CB32" s="641"/>
      <c r="CC32" s="641"/>
      <c r="CD32" s="641"/>
      <c r="CE32" s="642"/>
      <c r="CF32" s="254">
        <v>0</v>
      </c>
      <c r="CG32" s="241">
        <v>0</v>
      </c>
    </row>
    <row r="33" spans="1:85" s="243" customFormat="1">
      <c r="A33" s="560" t="s">
        <v>434</v>
      </c>
      <c r="B33" s="560"/>
      <c r="C33" s="560"/>
      <c r="D33" s="560"/>
      <c r="E33" s="560"/>
      <c r="F33" s="560"/>
      <c r="G33" s="560"/>
      <c r="H33" s="560"/>
      <c r="I33" s="560"/>
      <c r="J33" s="577" t="s">
        <v>435</v>
      </c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  <c r="AF33" s="577"/>
      <c r="AG33" s="577"/>
      <c r="AH33" s="577"/>
      <c r="AI33" s="577"/>
      <c r="AJ33" s="577"/>
      <c r="AK33" s="577"/>
      <c r="AL33" s="577"/>
      <c r="AM33" s="577"/>
      <c r="AN33" s="577"/>
      <c r="AO33" s="577"/>
      <c r="AP33" s="577"/>
      <c r="AQ33" s="577"/>
      <c r="AR33" s="577"/>
      <c r="AS33" s="577"/>
      <c r="AT33" s="577"/>
      <c r="AU33" s="577"/>
      <c r="AV33" s="577"/>
      <c r="AW33" s="577"/>
      <c r="AX33" s="577"/>
      <c r="AY33" s="577"/>
      <c r="AZ33" s="577"/>
      <c r="BA33" s="577"/>
      <c r="BB33" s="577"/>
      <c r="BC33" s="577"/>
      <c r="BD33" s="577"/>
      <c r="BE33" s="577"/>
      <c r="BF33" s="577"/>
      <c r="BG33" s="577"/>
      <c r="BH33" s="577"/>
      <c r="BI33" s="577"/>
      <c r="BJ33" s="640">
        <v>0</v>
      </c>
      <c r="BK33" s="641"/>
      <c r="BL33" s="641"/>
      <c r="BM33" s="641"/>
      <c r="BN33" s="641"/>
      <c r="BO33" s="641"/>
      <c r="BP33" s="641"/>
      <c r="BQ33" s="641"/>
      <c r="BR33" s="641"/>
      <c r="BS33" s="641"/>
      <c r="BT33" s="642"/>
      <c r="BU33" s="640">
        <v>0</v>
      </c>
      <c r="BV33" s="641"/>
      <c r="BW33" s="641"/>
      <c r="BX33" s="641"/>
      <c r="BY33" s="641"/>
      <c r="BZ33" s="641"/>
      <c r="CA33" s="641"/>
      <c r="CB33" s="641"/>
      <c r="CC33" s="641"/>
      <c r="CD33" s="641"/>
      <c r="CE33" s="642"/>
      <c r="CF33" s="254">
        <v>0</v>
      </c>
      <c r="CG33" s="241">
        <v>0</v>
      </c>
    </row>
    <row r="34" spans="1:85" s="243" customFormat="1">
      <c r="A34" s="560" t="s">
        <v>436</v>
      </c>
      <c r="B34" s="560"/>
      <c r="C34" s="560"/>
      <c r="D34" s="560"/>
      <c r="E34" s="560"/>
      <c r="F34" s="560"/>
      <c r="G34" s="560"/>
      <c r="H34" s="560"/>
      <c r="I34" s="560"/>
      <c r="J34" s="577" t="s">
        <v>437</v>
      </c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7"/>
      <c r="AI34" s="577"/>
      <c r="AJ34" s="577"/>
      <c r="AK34" s="577"/>
      <c r="AL34" s="577"/>
      <c r="AM34" s="577"/>
      <c r="AN34" s="577"/>
      <c r="AO34" s="577"/>
      <c r="AP34" s="577"/>
      <c r="AQ34" s="577"/>
      <c r="AR34" s="577"/>
      <c r="AS34" s="577"/>
      <c r="AT34" s="577"/>
      <c r="AU34" s="577"/>
      <c r="AV34" s="577"/>
      <c r="AW34" s="577"/>
      <c r="AX34" s="577"/>
      <c r="AY34" s="577"/>
      <c r="AZ34" s="577"/>
      <c r="BA34" s="577"/>
      <c r="BB34" s="577"/>
      <c r="BC34" s="577"/>
      <c r="BD34" s="577"/>
      <c r="BE34" s="577"/>
      <c r="BF34" s="577"/>
      <c r="BG34" s="577"/>
      <c r="BH34" s="577"/>
      <c r="BI34" s="577"/>
      <c r="BJ34" s="640">
        <v>0</v>
      </c>
      <c r="BK34" s="641"/>
      <c r="BL34" s="641"/>
      <c r="BM34" s="641"/>
      <c r="BN34" s="641"/>
      <c r="BO34" s="641"/>
      <c r="BP34" s="641"/>
      <c r="BQ34" s="641"/>
      <c r="BR34" s="641"/>
      <c r="BS34" s="641"/>
      <c r="BT34" s="642"/>
      <c r="BU34" s="640">
        <v>0</v>
      </c>
      <c r="BV34" s="641"/>
      <c r="BW34" s="641"/>
      <c r="BX34" s="641"/>
      <c r="BY34" s="641"/>
      <c r="BZ34" s="641"/>
      <c r="CA34" s="641"/>
      <c r="CB34" s="641"/>
      <c r="CC34" s="641"/>
      <c r="CD34" s="641"/>
      <c r="CE34" s="642"/>
      <c r="CF34" s="254">
        <v>0</v>
      </c>
      <c r="CG34" s="241">
        <v>0</v>
      </c>
    </row>
    <row r="35" spans="1:85" s="243" customFormat="1">
      <c r="A35" s="560" t="s">
        <v>438</v>
      </c>
      <c r="B35" s="560"/>
      <c r="C35" s="560"/>
      <c r="D35" s="560"/>
      <c r="E35" s="560"/>
      <c r="F35" s="560"/>
      <c r="G35" s="560"/>
      <c r="H35" s="560"/>
      <c r="I35" s="560"/>
      <c r="J35" s="577" t="s">
        <v>439</v>
      </c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7"/>
      <c r="AM35" s="577"/>
      <c r="AN35" s="577"/>
      <c r="AO35" s="577"/>
      <c r="AP35" s="577"/>
      <c r="AQ35" s="577"/>
      <c r="AR35" s="577"/>
      <c r="AS35" s="577"/>
      <c r="AT35" s="577"/>
      <c r="AU35" s="577"/>
      <c r="AV35" s="577"/>
      <c r="AW35" s="577"/>
      <c r="AX35" s="577"/>
      <c r="AY35" s="577"/>
      <c r="AZ35" s="577"/>
      <c r="BA35" s="577"/>
      <c r="BB35" s="577"/>
      <c r="BC35" s="577"/>
      <c r="BD35" s="577"/>
      <c r="BE35" s="577"/>
      <c r="BF35" s="577"/>
      <c r="BG35" s="577"/>
      <c r="BH35" s="577"/>
      <c r="BI35" s="577"/>
      <c r="BJ35" s="640">
        <v>0</v>
      </c>
      <c r="BK35" s="641"/>
      <c r="BL35" s="641"/>
      <c r="BM35" s="641"/>
      <c r="BN35" s="641"/>
      <c r="BO35" s="641"/>
      <c r="BP35" s="641"/>
      <c r="BQ35" s="641"/>
      <c r="BR35" s="641"/>
      <c r="BS35" s="641"/>
      <c r="BT35" s="642"/>
      <c r="BU35" s="640">
        <v>0</v>
      </c>
      <c r="BV35" s="641"/>
      <c r="BW35" s="641"/>
      <c r="BX35" s="641"/>
      <c r="BY35" s="641"/>
      <c r="BZ35" s="641"/>
      <c r="CA35" s="641"/>
      <c r="CB35" s="641"/>
      <c r="CC35" s="641"/>
      <c r="CD35" s="641"/>
      <c r="CE35" s="642"/>
      <c r="CF35" s="254">
        <v>0</v>
      </c>
      <c r="CG35" s="241">
        <v>0</v>
      </c>
    </row>
    <row r="36" spans="1:85" s="245" customFormat="1">
      <c r="A36" s="562"/>
      <c r="B36" s="562"/>
      <c r="C36" s="562"/>
      <c r="D36" s="562"/>
      <c r="E36" s="562"/>
      <c r="F36" s="562"/>
      <c r="G36" s="562"/>
      <c r="H36" s="562"/>
      <c r="I36" s="562"/>
      <c r="J36" s="580" t="s">
        <v>440</v>
      </c>
      <c r="K36" s="580"/>
      <c r="L36" s="580"/>
      <c r="M36" s="580"/>
      <c r="N36" s="580"/>
      <c r="O36" s="580"/>
      <c r="P36" s="580"/>
      <c r="Q36" s="580"/>
      <c r="R36" s="580"/>
      <c r="S36" s="580"/>
      <c r="T36" s="580"/>
      <c r="U36" s="580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  <c r="AT36" s="580"/>
      <c r="AU36" s="580"/>
      <c r="AV36" s="580"/>
      <c r="AW36" s="580"/>
      <c r="AX36" s="580"/>
      <c r="AY36" s="580"/>
      <c r="AZ36" s="580"/>
      <c r="BA36" s="580"/>
      <c r="BB36" s="580"/>
      <c r="BC36" s="580"/>
      <c r="BD36" s="580"/>
      <c r="BE36" s="580"/>
      <c r="BF36" s="580"/>
      <c r="BG36" s="580"/>
      <c r="BH36" s="580"/>
      <c r="BI36" s="580"/>
      <c r="BJ36" s="581">
        <v>6.9007000000000005</v>
      </c>
      <c r="BK36" s="581"/>
      <c r="BL36" s="581"/>
      <c r="BM36" s="581"/>
      <c r="BN36" s="581"/>
      <c r="BO36" s="581"/>
      <c r="BP36" s="581"/>
      <c r="BQ36" s="581"/>
      <c r="BR36" s="581"/>
      <c r="BS36" s="581"/>
      <c r="BT36" s="581"/>
      <c r="BU36" s="581">
        <v>7.1929999999999996</v>
      </c>
      <c r="BV36" s="581"/>
      <c r="BW36" s="581"/>
      <c r="BX36" s="581"/>
      <c r="BY36" s="581"/>
      <c r="BZ36" s="581"/>
      <c r="CA36" s="581"/>
      <c r="CB36" s="581"/>
      <c r="CC36" s="581"/>
      <c r="CD36" s="581"/>
      <c r="CE36" s="581"/>
      <c r="CF36" s="649">
        <v>7.3479999999999999</v>
      </c>
      <c r="CG36" s="244">
        <v>21.441700000000001</v>
      </c>
    </row>
    <row r="37" spans="1:85" s="243" customFormat="1" ht="12.75" hidden="1" customHeight="1">
      <c r="A37" s="560"/>
      <c r="B37" s="560"/>
      <c r="C37" s="560"/>
      <c r="D37" s="560"/>
      <c r="E37" s="560"/>
      <c r="F37" s="560"/>
      <c r="G37" s="560"/>
      <c r="H37" s="560"/>
      <c r="I37" s="560"/>
      <c r="J37" s="577" t="s">
        <v>441</v>
      </c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7"/>
      <c r="AL37" s="577"/>
      <c r="AM37" s="577"/>
      <c r="AN37" s="577"/>
      <c r="AO37" s="577"/>
      <c r="AP37" s="577"/>
      <c r="AQ37" s="577"/>
      <c r="AR37" s="577"/>
      <c r="AS37" s="577"/>
      <c r="AT37" s="577"/>
      <c r="AU37" s="577"/>
      <c r="AV37" s="577"/>
      <c r="AW37" s="577"/>
      <c r="AX37" s="577"/>
      <c r="AY37" s="577"/>
      <c r="AZ37" s="577"/>
      <c r="BA37" s="577"/>
      <c r="BB37" s="577"/>
      <c r="BC37" s="577"/>
      <c r="BD37" s="577"/>
      <c r="BE37" s="577"/>
      <c r="BF37" s="577"/>
      <c r="BG37" s="577"/>
      <c r="BH37" s="577"/>
      <c r="BI37" s="577"/>
      <c r="BJ37" s="564"/>
      <c r="BK37" s="564"/>
      <c r="BL37" s="564"/>
      <c r="BM37" s="564"/>
      <c r="BN37" s="564"/>
      <c r="BO37" s="564"/>
      <c r="BP37" s="564"/>
      <c r="BQ37" s="564"/>
      <c r="BR37" s="564"/>
      <c r="BS37" s="564"/>
      <c r="BT37" s="564"/>
      <c r="BU37" s="564"/>
      <c r="BV37" s="564"/>
      <c r="BW37" s="564"/>
      <c r="BX37" s="564"/>
      <c r="BY37" s="564"/>
      <c r="BZ37" s="564"/>
      <c r="CA37" s="564"/>
      <c r="CB37" s="564"/>
      <c r="CC37" s="564"/>
      <c r="CD37" s="564"/>
      <c r="CE37" s="564"/>
      <c r="CF37" s="253"/>
      <c r="CG37" s="253"/>
    </row>
    <row r="38" spans="1:85" s="243" customFormat="1" ht="12.75" hidden="1" customHeight="1">
      <c r="A38" s="560"/>
      <c r="B38" s="576"/>
      <c r="C38" s="576"/>
      <c r="D38" s="576"/>
      <c r="E38" s="576"/>
      <c r="F38" s="576"/>
      <c r="G38" s="576"/>
      <c r="H38" s="576"/>
      <c r="I38" s="576"/>
      <c r="J38" s="577" t="s">
        <v>442</v>
      </c>
      <c r="K38" s="578"/>
      <c r="L38" s="578"/>
      <c r="M38" s="578"/>
      <c r="N38" s="578"/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8"/>
      <c r="AZ38" s="578"/>
      <c r="BA38" s="578"/>
      <c r="BB38" s="578"/>
      <c r="BC38" s="578"/>
      <c r="BD38" s="578"/>
      <c r="BE38" s="578"/>
      <c r="BF38" s="578"/>
      <c r="BG38" s="578"/>
      <c r="BH38" s="578"/>
      <c r="BI38" s="578"/>
      <c r="BJ38" s="564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64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253"/>
      <c r="CG38" s="253"/>
    </row>
    <row r="39" spans="1:85" s="243" customFormat="1" ht="12.75" hidden="1" customHeight="1">
      <c r="A39" s="560"/>
      <c r="B39" s="576"/>
      <c r="C39" s="576"/>
      <c r="D39" s="576"/>
      <c r="E39" s="576"/>
      <c r="F39" s="576"/>
      <c r="G39" s="576"/>
      <c r="H39" s="576"/>
      <c r="I39" s="576"/>
      <c r="J39" s="577" t="s">
        <v>443</v>
      </c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8"/>
      <c r="BH39" s="578"/>
      <c r="BI39" s="578"/>
      <c r="BJ39" s="564"/>
      <c r="BK39" s="579"/>
      <c r="BL39" s="579"/>
      <c r="BM39" s="579"/>
      <c r="BN39" s="579"/>
      <c r="BO39" s="579"/>
      <c r="BP39" s="579"/>
      <c r="BQ39" s="579"/>
      <c r="BR39" s="579"/>
      <c r="BS39" s="579"/>
      <c r="BT39" s="579"/>
      <c r="BU39" s="564"/>
      <c r="BV39" s="579"/>
      <c r="BW39" s="579"/>
      <c r="BX39" s="579"/>
      <c r="BY39" s="579"/>
      <c r="BZ39" s="579"/>
      <c r="CA39" s="579"/>
      <c r="CB39" s="579"/>
      <c r="CC39" s="579"/>
      <c r="CD39" s="579"/>
      <c r="CE39" s="579"/>
      <c r="CF39" s="253"/>
      <c r="CG39" s="253"/>
    </row>
    <row r="40" spans="1:85" s="243" customFormat="1" ht="15">
      <c r="A40" s="560"/>
      <c r="B40" s="576"/>
      <c r="C40" s="576"/>
      <c r="D40" s="576"/>
      <c r="E40" s="576"/>
      <c r="F40" s="576"/>
      <c r="G40" s="576"/>
      <c r="H40" s="576"/>
      <c r="I40" s="576"/>
      <c r="J40" s="577"/>
      <c r="K40" s="578"/>
      <c r="L40" s="578"/>
      <c r="M40" s="578"/>
      <c r="N40" s="578"/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8"/>
      <c r="AF40" s="578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8"/>
      <c r="AZ40" s="578"/>
      <c r="BA40" s="578"/>
      <c r="BB40" s="578"/>
      <c r="BC40" s="578"/>
      <c r="BD40" s="578"/>
      <c r="BE40" s="578"/>
      <c r="BF40" s="578"/>
      <c r="BG40" s="578"/>
      <c r="BH40" s="578"/>
      <c r="BI40" s="578"/>
      <c r="BJ40" s="564"/>
      <c r="BK40" s="579"/>
      <c r="BL40" s="579"/>
      <c r="BM40" s="579"/>
      <c r="BN40" s="579"/>
      <c r="BO40" s="579"/>
      <c r="BP40" s="579"/>
      <c r="BQ40" s="579"/>
      <c r="BR40" s="579"/>
      <c r="BS40" s="579"/>
      <c r="BT40" s="579"/>
      <c r="BU40" s="564"/>
      <c r="BV40" s="579"/>
      <c r="BW40" s="579"/>
      <c r="BX40" s="579"/>
      <c r="BY40" s="579"/>
      <c r="BZ40" s="579"/>
      <c r="CA40" s="579"/>
      <c r="CB40" s="579"/>
      <c r="CC40" s="579"/>
      <c r="CD40" s="579"/>
      <c r="CE40" s="579"/>
      <c r="CF40" s="253"/>
      <c r="CG40" s="253"/>
    </row>
    <row r="41" spans="1:85" s="243" customFormat="1">
      <c r="A41" s="560"/>
      <c r="B41" s="560"/>
      <c r="C41" s="560"/>
      <c r="D41" s="560"/>
      <c r="E41" s="560"/>
      <c r="F41" s="560"/>
      <c r="G41" s="560"/>
      <c r="H41" s="560"/>
      <c r="I41" s="560"/>
      <c r="J41" s="561" t="s">
        <v>444</v>
      </c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1"/>
      <c r="Y41" s="561"/>
      <c r="Z41" s="561"/>
      <c r="AA41" s="561"/>
      <c r="AB41" s="561"/>
      <c r="AC41" s="561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1"/>
      <c r="AR41" s="561"/>
      <c r="AS41" s="561"/>
      <c r="AT41" s="561"/>
      <c r="AU41" s="561"/>
      <c r="AV41" s="561"/>
      <c r="AW41" s="561"/>
      <c r="AX41" s="561"/>
      <c r="AY41" s="561"/>
      <c r="AZ41" s="561"/>
      <c r="BA41" s="561"/>
      <c r="BB41" s="561"/>
      <c r="BC41" s="561"/>
      <c r="BD41" s="561"/>
      <c r="BE41" s="561"/>
      <c r="BF41" s="561"/>
      <c r="BG41" s="561"/>
      <c r="BH41" s="561"/>
      <c r="BI41" s="561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4"/>
      <c r="BU41" s="564"/>
      <c r="BV41" s="564"/>
      <c r="BW41" s="564"/>
      <c r="BX41" s="564"/>
      <c r="BY41" s="564"/>
      <c r="BZ41" s="564"/>
      <c r="CA41" s="564"/>
      <c r="CB41" s="564"/>
      <c r="CC41" s="564"/>
      <c r="CD41" s="564"/>
      <c r="CE41" s="564"/>
      <c r="CF41" s="253"/>
      <c r="CG41" s="253"/>
    </row>
    <row r="42" spans="1:85" s="243" customFormat="1">
      <c r="A42" s="560"/>
      <c r="B42" s="560"/>
      <c r="C42" s="560"/>
      <c r="D42" s="560"/>
      <c r="E42" s="560"/>
      <c r="F42" s="560"/>
      <c r="G42" s="560"/>
      <c r="H42" s="560"/>
      <c r="I42" s="560"/>
      <c r="J42" s="561" t="s">
        <v>445</v>
      </c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61"/>
      <c r="Y42" s="561"/>
      <c r="Z42" s="561"/>
      <c r="AA42" s="561"/>
      <c r="AB42" s="561"/>
      <c r="AC42" s="561"/>
      <c r="AD42" s="561"/>
      <c r="AE42" s="561"/>
      <c r="AF42" s="561"/>
      <c r="AG42" s="561"/>
      <c r="AH42" s="561"/>
      <c r="AI42" s="561"/>
      <c r="AJ42" s="561"/>
      <c r="AK42" s="561"/>
      <c r="AL42" s="561"/>
      <c r="AM42" s="561"/>
      <c r="AN42" s="561"/>
      <c r="AO42" s="561"/>
      <c r="AP42" s="561"/>
      <c r="AQ42" s="561"/>
      <c r="AR42" s="561"/>
      <c r="AS42" s="561"/>
      <c r="AT42" s="561"/>
      <c r="AU42" s="561"/>
      <c r="AV42" s="561"/>
      <c r="AW42" s="561"/>
      <c r="AX42" s="561"/>
      <c r="AY42" s="561"/>
      <c r="AZ42" s="561"/>
      <c r="BA42" s="561"/>
      <c r="BB42" s="561"/>
      <c r="BC42" s="561"/>
      <c r="BD42" s="561"/>
      <c r="BE42" s="561"/>
      <c r="BF42" s="561"/>
      <c r="BG42" s="561"/>
      <c r="BH42" s="561"/>
      <c r="BI42" s="561"/>
      <c r="BJ42" s="564"/>
      <c r="BK42" s="564"/>
      <c r="BL42" s="564"/>
      <c r="BM42" s="564"/>
      <c r="BN42" s="564"/>
      <c r="BO42" s="564"/>
      <c r="BP42" s="564"/>
      <c r="BQ42" s="564"/>
      <c r="BR42" s="564"/>
      <c r="BS42" s="564"/>
      <c r="BT42" s="564"/>
      <c r="BU42" s="564"/>
      <c r="BV42" s="564"/>
      <c r="BW42" s="564"/>
      <c r="BX42" s="564"/>
      <c r="BY42" s="564"/>
      <c r="BZ42" s="564"/>
      <c r="CA42" s="564"/>
      <c r="CB42" s="564"/>
      <c r="CC42" s="564"/>
      <c r="CD42" s="564"/>
      <c r="CE42" s="564"/>
      <c r="CF42" s="242"/>
      <c r="CG42" s="253"/>
    </row>
    <row r="43" spans="1:85" s="91" customFormat="1" ht="18.75" customHeight="1">
      <c r="G43" s="246"/>
    </row>
    <row r="44" spans="1:85" s="91" customFormat="1" ht="11.25">
      <c r="F44" s="246"/>
      <c r="G44" s="246"/>
    </row>
  </sheetData>
  <mergeCells count="131">
    <mergeCell ref="A42:I42"/>
    <mergeCell ref="J42:BI42"/>
    <mergeCell ref="BJ42:BT42"/>
    <mergeCell ref="BU42:CE42"/>
    <mergeCell ref="A40:I40"/>
    <mergeCell ref="J40:BI40"/>
    <mergeCell ref="BJ40:BT40"/>
    <mergeCell ref="BU40:CE40"/>
    <mergeCell ref="A41:I41"/>
    <mergeCell ref="J41:BI41"/>
    <mergeCell ref="BJ41:BT41"/>
    <mergeCell ref="BU41:CE41"/>
    <mergeCell ref="A38:I38"/>
    <mergeCell ref="J38:BI38"/>
    <mergeCell ref="BJ38:BT38"/>
    <mergeCell ref="BU38:CE38"/>
    <mergeCell ref="A39:I39"/>
    <mergeCell ref="J39:BI39"/>
    <mergeCell ref="BJ39:BT39"/>
    <mergeCell ref="BU39:CE39"/>
    <mergeCell ref="A36:I36"/>
    <mergeCell ref="J36:BI36"/>
    <mergeCell ref="BJ36:BT36"/>
    <mergeCell ref="BU36:CE36"/>
    <mergeCell ref="A37:I37"/>
    <mergeCell ref="J37:BI37"/>
    <mergeCell ref="BJ37:BT37"/>
    <mergeCell ref="BU37:CE37"/>
    <mergeCell ref="A34:I34"/>
    <mergeCell ref="J34:BI34"/>
    <mergeCell ref="BJ34:BT34"/>
    <mergeCell ref="BU34:CE34"/>
    <mergeCell ref="A35:I35"/>
    <mergeCell ref="J35:BI35"/>
    <mergeCell ref="BJ35:BT35"/>
    <mergeCell ref="BU35:CE35"/>
    <mergeCell ref="A32:I32"/>
    <mergeCell ref="J32:BI32"/>
    <mergeCell ref="BJ32:BT32"/>
    <mergeCell ref="BU32:CE32"/>
    <mergeCell ref="A33:I33"/>
    <mergeCell ref="J33:BI33"/>
    <mergeCell ref="BJ33:BT33"/>
    <mergeCell ref="BU33:CE33"/>
    <mergeCell ref="A30:I30"/>
    <mergeCell ref="J30:BI30"/>
    <mergeCell ref="BJ30:BT30"/>
    <mergeCell ref="BU30:CE30"/>
    <mergeCell ref="A31:I31"/>
    <mergeCell ref="J31:BI31"/>
    <mergeCell ref="BJ31:BT31"/>
    <mergeCell ref="BU31:CE31"/>
    <mergeCell ref="A28:I28"/>
    <mergeCell ref="J28:BI28"/>
    <mergeCell ref="BJ28:BT28"/>
    <mergeCell ref="BU28:CE28"/>
    <mergeCell ref="A29:I29"/>
    <mergeCell ref="J29:BI29"/>
    <mergeCell ref="BJ29:BT29"/>
    <mergeCell ref="BU29:CE29"/>
    <mergeCell ref="A26:I26"/>
    <mergeCell ref="J26:BI26"/>
    <mergeCell ref="BJ26:BT26"/>
    <mergeCell ref="BU26:CE26"/>
    <mergeCell ref="A27:I27"/>
    <mergeCell ref="J27:BI27"/>
    <mergeCell ref="BJ27:BT27"/>
    <mergeCell ref="BU27:CE27"/>
    <mergeCell ref="A24:I24"/>
    <mergeCell ref="J24:BI24"/>
    <mergeCell ref="BJ24:BT24"/>
    <mergeCell ref="BU24:CE24"/>
    <mergeCell ref="A25:I25"/>
    <mergeCell ref="J25:BI25"/>
    <mergeCell ref="BJ25:BT25"/>
    <mergeCell ref="BU25:CE25"/>
    <mergeCell ref="A22:I22"/>
    <mergeCell ref="J22:BI22"/>
    <mergeCell ref="BJ22:BT22"/>
    <mergeCell ref="BU22:CE22"/>
    <mergeCell ref="A23:I23"/>
    <mergeCell ref="J23:BI23"/>
    <mergeCell ref="BJ23:BT23"/>
    <mergeCell ref="BU23:CE23"/>
    <mergeCell ref="A20:I20"/>
    <mergeCell ref="J20:BI20"/>
    <mergeCell ref="BJ20:BT20"/>
    <mergeCell ref="BU20:CE20"/>
    <mergeCell ref="A21:I21"/>
    <mergeCell ref="J21:BI21"/>
    <mergeCell ref="BJ21:BT21"/>
    <mergeCell ref="BU21:CE21"/>
    <mergeCell ref="A18:I18"/>
    <mergeCell ref="J18:BI18"/>
    <mergeCell ref="BJ18:BT18"/>
    <mergeCell ref="BU18:CE18"/>
    <mergeCell ref="A19:I19"/>
    <mergeCell ref="J19:BI19"/>
    <mergeCell ref="BJ19:BT19"/>
    <mergeCell ref="BU19:CE19"/>
    <mergeCell ref="A16:I16"/>
    <mergeCell ref="J16:BI16"/>
    <mergeCell ref="BJ16:BT16"/>
    <mergeCell ref="BU16:CE16"/>
    <mergeCell ref="A17:I17"/>
    <mergeCell ref="J17:BI17"/>
    <mergeCell ref="BJ17:BT17"/>
    <mergeCell ref="BU17:CE17"/>
    <mergeCell ref="A14:I14"/>
    <mergeCell ref="J14:BI14"/>
    <mergeCell ref="BJ14:BT14"/>
    <mergeCell ref="BU14:CE14"/>
    <mergeCell ref="A15:I15"/>
    <mergeCell ref="J15:BI15"/>
    <mergeCell ref="BJ15:BT15"/>
    <mergeCell ref="BU15:CE15"/>
    <mergeCell ref="A12:I12"/>
    <mergeCell ref="J12:BI12"/>
    <mergeCell ref="BJ12:BT12"/>
    <mergeCell ref="BU12:CE12"/>
    <mergeCell ref="A13:I13"/>
    <mergeCell ref="J13:BI13"/>
    <mergeCell ref="BJ13:BT13"/>
    <mergeCell ref="BU13:CE13"/>
    <mergeCell ref="CF1:CG1"/>
    <mergeCell ref="A3:CG3"/>
    <mergeCell ref="A4:CG4"/>
    <mergeCell ref="A11:I11"/>
    <mergeCell ref="J11:BI11"/>
    <mergeCell ref="BJ11:BT11"/>
    <mergeCell ref="BU11:CE11"/>
  </mergeCells>
  <printOptions horizontalCentered="1"/>
  <pageMargins left="0" right="0.51181102362204722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64"/>
  <sheetViews>
    <sheetView zoomScale="106" zoomScaleNormal="106" workbookViewId="0">
      <selection activeCell="FI25" sqref="FI25"/>
    </sheetView>
  </sheetViews>
  <sheetFormatPr defaultColWidth="0.85546875" defaultRowHeight="12.75"/>
  <cols>
    <col min="1" max="44" width="0.85546875" style="238"/>
    <col min="45" max="45" width="4.85546875" style="238" customWidth="1"/>
    <col min="46" max="89" width="0.85546875" style="238"/>
    <col min="90" max="90" width="6.5703125" style="238" customWidth="1"/>
    <col min="91" max="300" width="0.85546875" style="238"/>
    <col min="301" max="301" width="4.85546875" style="238" customWidth="1"/>
    <col min="302" max="345" width="0.85546875" style="238"/>
    <col min="346" max="346" width="6.5703125" style="238" customWidth="1"/>
    <col min="347" max="556" width="0.85546875" style="238"/>
    <col min="557" max="557" width="4.85546875" style="238" customWidth="1"/>
    <col min="558" max="601" width="0.85546875" style="238"/>
    <col min="602" max="602" width="6.5703125" style="238" customWidth="1"/>
    <col min="603" max="812" width="0.85546875" style="238"/>
    <col min="813" max="813" width="4.85546875" style="238" customWidth="1"/>
    <col min="814" max="857" width="0.85546875" style="238"/>
    <col min="858" max="858" width="6.5703125" style="238" customWidth="1"/>
    <col min="859" max="1068" width="0.85546875" style="238"/>
    <col min="1069" max="1069" width="4.85546875" style="238" customWidth="1"/>
    <col min="1070" max="1113" width="0.85546875" style="238"/>
    <col min="1114" max="1114" width="6.5703125" style="238" customWidth="1"/>
    <col min="1115" max="1324" width="0.85546875" style="238"/>
    <col min="1325" max="1325" width="4.85546875" style="238" customWidth="1"/>
    <col min="1326" max="1369" width="0.85546875" style="238"/>
    <col min="1370" max="1370" width="6.5703125" style="238" customWidth="1"/>
    <col min="1371" max="1580" width="0.85546875" style="238"/>
    <col min="1581" max="1581" width="4.85546875" style="238" customWidth="1"/>
    <col min="1582" max="1625" width="0.85546875" style="238"/>
    <col min="1626" max="1626" width="6.5703125" style="238" customWidth="1"/>
    <col min="1627" max="1836" width="0.85546875" style="238"/>
    <col min="1837" max="1837" width="4.85546875" style="238" customWidth="1"/>
    <col min="1838" max="1881" width="0.85546875" style="238"/>
    <col min="1882" max="1882" width="6.5703125" style="238" customWidth="1"/>
    <col min="1883" max="2092" width="0.85546875" style="238"/>
    <col min="2093" max="2093" width="4.85546875" style="238" customWidth="1"/>
    <col min="2094" max="2137" width="0.85546875" style="238"/>
    <col min="2138" max="2138" width="6.5703125" style="238" customWidth="1"/>
    <col min="2139" max="2348" width="0.85546875" style="238"/>
    <col min="2349" max="2349" width="4.85546875" style="238" customWidth="1"/>
    <col min="2350" max="2393" width="0.85546875" style="238"/>
    <col min="2394" max="2394" width="6.5703125" style="238" customWidth="1"/>
    <col min="2395" max="2604" width="0.85546875" style="238"/>
    <col min="2605" max="2605" width="4.85546875" style="238" customWidth="1"/>
    <col min="2606" max="2649" width="0.85546875" style="238"/>
    <col min="2650" max="2650" width="6.5703125" style="238" customWidth="1"/>
    <col min="2651" max="2860" width="0.85546875" style="238"/>
    <col min="2861" max="2861" width="4.85546875" style="238" customWidth="1"/>
    <col min="2862" max="2905" width="0.85546875" style="238"/>
    <col min="2906" max="2906" width="6.5703125" style="238" customWidth="1"/>
    <col min="2907" max="3116" width="0.85546875" style="238"/>
    <col min="3117" max="3117" width="4.85546875" style="238" customWidth="1"/>
    <col min="3118" max="3161" width="0.85546875" style="238"/>
    <col min="3162" max="3162" width="6.5703125" style="238" customWidth="1"/>
    <col min="3163" max="3372" width="0.85546875" style="238"/>
    <col min="3373" max="3373" width="4.85546875" style="238" customWidth="1"/>
    <col min="3374" max="3417" width="0.85546875" style="238"/>
    <col min="3418" max="3418" width="6.5703125" style="238" customWidth="1"/>
    <col min="3419" max="3628" width="0.85546875" style="238"/>
    <col min="3629" max="3629" width="4.85546875" style="238" customWidth="1"/>
    <col min="3630" max="3673" width="0.85546875" style="238"/>
    <col min="3674" max="3674" width="6.5703125" style="238" customWidth="1"/>
    <col min="3675" max="3884" width="0.85546875" style="238"/>
    <col min="3885" max="3885" width="4.85546875" style="238" customWidth="1"/>
    <col min="3886" max="3929" width="0.85546875" style="238"/>
    <col min="3930" max="3930" width="6.5703125" style="238" customWidth="1"/>
    <col min="3931" max="4140" width="0.85546875" style="238"/>
    <col min="4141" max="4141" width="4.85546875" style="238" customWidth="1"/>
    <col min="4142" max="4185" width="0.85546875" style="238"/>
    <col min="4186" max="4186" width="6.5703125" style="238" customWidth="1"/>
    <col min="4187" max="4396" width="0.85546875" style="238"/>
    <col min="4397" max="4397" width="4.85546875" style="238" customWidth="1"/>
    <col min="4398" max="4441" width="0.85546875" style="238"/>
    <col min="4442" max="4442" width="6.5703125" style="238" customWidth="1"/>
    <col min="4443" max="4652" width="0.85546875" style="238"/>
    <col min="4653" max="4653" width="4.85546875" style="238" customWidth="1"/>
    <col min="4654" max="4697" width="0.85546875" style="238"/>
    <col min="4698" max="4698" width="6.5703125" style="238" customWidth="1"/>
    <col min="4699" max="4908" width="0.85546875" style="238"/>
    <col min="4909" max="4909" width="4.85546875" style="238" customWidth="1"/>
    <col min="4910" max="4953" width="0.85546875" style="238"/>
    <col min="4954" max="4954" width="6.5703125" style="238" customWidth="1"/>
    <col min="4955" max="5164" width="0.85546875" style="238"/>
    <col min="5165" max="5165" width="4.85546875" style="238" customWidth="1"/>
    <col min="5166" max="5209" width="0.85546875" style="238"/>
    <col min="5210" max="5210" width="6.5703125" style="238" customWidth="1"/>
    <col min="5211" max="5420" width="0.85546875" style="238"/>
    <col min="5421" max="5421" width="4.85546875" style="238" customWidth="1"/>
    <col min="5422" max="5465" width="0.85546875" style="238"/>
    <col min="5466" max="5466" width="6.5703125" style="238" customWidth="1"/>
    <col min="5467" max="5676" width="0.85546875" style="238"/>
    <col min="5677" max="5677" width="4.85546875" style="238" customWidth="1"/>
    <col min="5678" max="5721" width="0.85546875" style="238"/>
    <col min="5722" max="5722" width="6.5703125" style="238" customWidth="1"/>
    <col min="5723" max="5932" width="0.85546875" style="238"/>
    <col min="5933" max="5933" width="4.85546875" style="238" customWidth="1"/>
    <col min="5934" max="5977" width="0.85546875" style="238"/>
    <col min="5978" max="5978" width="6.5703125" style="238" customWidth="1"/>
    <col min="5979" max="6188" width="0.85546875" style="238"/>
    <col min="6189" max="6189" width="4.85546875" style="238" customWidth="1"/>
    <col min="6190" max="6233" width="0.85546875" style="238"/>
    <col min="6234" max="6234" width="6.5703125" style="238" customWidth="1"/>
    <col min="6235" max="6444" width="0.85546875" style="238"/>
    <col min="6445" max="6445" width="4.85546875" style="238" customWidth="1"/>
    <col min="6446" max="6489" width="0.85546875" style="238"/>
    <col min="6490" max="6490" width="6.5703125" style="238" customWidth="1"/>
    <col min="6491" max="6700" width="0.85546875" style="238"/>
    <col min="6701" max="6701" width="4.85546875" style="238" customWidth="1"/>
    <col min="6702" max="6745" width="0.85546875" style="238"/>
    <col min="6746" max="6746" width="6.5703125" style="238" customWidth="1"/>
    <col min="6747" max="6956" width="0.85546875" style="238"/>
    <col min="6957" max="6957" width="4.85546875" style="238" customWidth="1"/>
    <col min="6958" max="7001" width="0.85546875" style="238"/>
    <col min="7002" max="7002" width="6.5703125" style="238" customWidth="1"/>
    <col min="7003" max="7212" width="0.85546875" style="238"/>
    <col min="7213" max="7213" width="4.85546875" style="238" customWidth="1"/>
    <col min="7214" max="7257" width="0.85546875" style="238"/>
    <col min="7258" max="7258" width="6.5703125" style="238" customWidth="1"/>
    <col min="7259" max="7468" width="0.85546875" style="238"/>
    <col min="7469" max="7469" width="4.85546875" style="238" customWidth="1"/>
    <col min="7470" max="7513" width="0.85546875" style="238"/>
    <col min="7514" max="7514" width="6.5703125" style="238" customWidth="1"/>
    <col min="7515" max="7724" width="0.85546875" style="238"/>
    <col min="7725" max="7725" width="4.85546875" style="238" customWidth="1"/>
    <col min="7726" max="7769" width="0.85546875" style="238"/>
    <col min="7770" max="7770" width="6.5703125" style="238" customWidth="1"/>
    <col min="7771" max="7980" width="0.85546875" style="238"/>
    <col min="7981" max="7981" width="4.85546875" style="238" customWidth="1"/>
    <col min="7982" max="8025" width="0.85546875" style="238"/>
    <col min="8026" max="8026" width="6.5703125" style="238" customWidth="1"/>
    <col min="8027" max="8236" width="0.85546875" style="238"/>
    <col min="8237" max="8237" width="4.85546875" style="238" customWidth="1"/>
    <col min="8238" max="8281" width="0.85546875" style="238"/>
    <col min="8282" max="8282" width="6.5703125" style="238" customWidth="1"/>
    <col min="8283" max="8492" width="0.85546875" style="238"/>
    <col min="8493" max="8493" width="4.85546875" style="238" customWidth="1"/>
    <col min="8494" max="8537" width="0.85546875" style="238"/>
    <col min="8538" max="8538" width="6.5703125" style="238" customWidth="1"/>
    <col min="8539" max="8748" width="0.85546875" style="238"/>
    <col min="8749" max="8749" width="4.85546875" style="238" customWidth="1"/>
    <col min="8750" max="8793" width="0.85546875" style="238"/>
    <col min="8794" max="8794" width="6.5703125" style="238" customWidth="1"/>
    <col min="8795" max="9004" width="0.85546875" style="238"/>
    <col min="9005" max="9005" width="4.85546875" style="238" customWidth="1"/>
    <col min="9006" max="9049" width="0.85546875" style="238"/>
    <col min="9050" max="9050" width="6.5703125" style="238" customWidth="1"/>
    <col min="9051" max="9260" width="0.85546875" style="238"/>
    <col min="9261" max="9261" width="4.85546875" style="238" customWidth="1"/>
    <col min="9262" max="9305" width="0.85546875" style="238"/>
    <col min="9306" max="9306" width="6.5703125" style="238" customWidth="1"/>
    <col min="9307" max="9516" width="0.85546875" style="238"/>
    <col min="9517" max="9517" width="4.85546875" style="238" customWidth="1"/>
    <col min="9518" max="9561" width="0.85546875" style="238"/>
    <col min="9562" max="9562" width="6.5703125" style="238" customWidth="1"/>
    <col min="9563" max="9772" width="0.85546875" style="238"/>
    <col min="9773" max="9773" width="4.85546875" style="238" customWidth="1"/>
    <col min="9774" max="9817" width="0.85546875" style="238"/>
    <col min="9818" max="9818" width="6.5703125" style="238" customWidth="1"/>
    <col min="9819" max="10028" width="0.85546875" style="238"/>
    <col min="10029" max="10029" width="4.85546875" style="238" customWidth="1"/>
    <col min="10030" max="10073" width="0.85546875" style="238"/>
    <col min="10074" max="10074" width="6.5703125" style="238" customWidth="1"/>
    <col min="10075" max="10284" width="0.85546875" style="238"/>
    <col min="10285" max="10285" width="4.85546875" style="238" customWidth="1"/>
    <col min="10286" max="10329" width="0.85546875" style="238"/>
    <col min="10330" max="10330" width="6.5703125" style="238" customWidth="1"/>
    <col min="10331" max="10540" width="0.85546875" style="238"/>
    <col min="10541" max="10541" width="4.85546875" style="238" customWidth="1"/>
    <col min="10542" max="10585" width="0.85546875" style="238"/>
    <col min="10586" max="10586" width="6.5703125" style="238" customWidth="1"/>
    <col min="10587" max="10796" width="0.85546875" style="238"/>
    <col min="10797" max="10797" width="4.85546875" style="238" customWidth="1"/>
    <col min="10798" max="10841" width="0.85546875" style="238"/>
    <col min="10842" max="10842" width="6.5703125" style="238" customWidth="1"/>
    <col min="10843" max="11052" width="0.85546875" style="238"/>
    <col min="11053" max="11053" width="4.85546875" style="238" customWidth="1"/>
    <col min="11054" max="11097" width="0.85546875" style="238"/>
    <col min="11098" max="11098" width="6.5703125" style="238" customWidth="1"/>
    <col min="11099" max="11308" width="0.85546875" style="238"/>
    <col min="11309" max="11309" width="4.85546875" style="238" customWidth="1"/>
    <col min="11310" max="11353" width="0.85546875" style="238"/>
    <col min="11354" max="11354" width="6.5703125" style="238" customWidth="1"/>
    <col min="11355" max="11564" width="0.85546875" style="238"/>
    <col min="11565" max="11565" width="4.85546875" style="238" customWidth="1"/>
    <col min="11566" max="11609" width="0.85546875" style="238"/>
    <col min="11610" max="11610" width="6.5703125" style="238" customWidth="1"/>
    <col min="11611" max="11820" width="0.85546875" style="238"/>
    <col min="11821" max="11821" width="4.85546875" style="238" customWidth="1"/>
    <col min="11822" max="11865" width="0.85546875" style="238"/>
    <col min="11866" max="11866" width="6.5703125" style="238" customWidth="1"/>
    <col min="11867" max="12076" width="0.85546875" style="238"/>
    <col min="12077" max="12077" width="4.85546875" style="238" customWidth="1"/>
    <col min="12078" max="12121" width="0.85546875" style="238"/>
    <col min="12122" max="12122" width="6.5703125" style="238" customWidth="1"/>
    <col min="12123" max="12332" width="0.85546875" style="238"/>
    <col min="12333" max="12333" width="4.85546875" style="238" customWidth="1"/>
    <col min="12334" max="12377" width="0.85546875" style="238"/>
    <col min="12378" max="12378" width="6.5703125" style="238" customWidth="1"/>
    <col min="12379" max="12588" width="0.85546875" style="238"/>
    <col min="12589" max="12589" width="4.85546875" style="238" customWidth="1"/>
    <col min="12590" max="12633" width="0.85546875" style="238"/>
    <col min="12634" max="12634" width="6.5703125" style="238" customWidth="1"/>
    <col min="12635" max="12844" width="0.85546875" style="238"/>
    <col min="12845" max="12845" width="4.85546875" style="238" customWidth="1"/>
    <col min="12846" max="12889" width="0.85546875" style="238"/>
    <col min="12890" max="12890" width="6.5703125" style="238" customWidth="1"/>
    <col min="12891" max="13100" width="0.85546875" style="238"/>
    <col min="13101" max="13101" width="4.85546875" style="238" customWidth="1"/>
    <col min="13102" max="13145" width="0.85546875" style="238"/>
    <col min="13146" max="13146" width="6.5703125" style="238" customWidth="1"/>
    <col min="13147" max="13356" width="0.85546875" style="238"/>
    <col min="13357" max="13357" width="4.85546875" style="238" customWidth="1"/>
    <col min="13358" max="13401" width="0.85546875" style="238"/>
    <col min="13402" max="13402" width="6.5703125" style="238" customWidth="1"/>
    <col min="13403" max="13612" width="0.85546875" style="238"/>
    <col min="13613" max="13613" width="4.85546875" style="238" customWidth="1"/>
    <col min="13614" max="13657" width="0.85546875" style="238"/>
    <col min="13658" max="13658" width="6.5703125" style="238" customWidth="1"/>
    <col min="13659" max="13868" width="0.85546875" style="238"/>
    <col min="13869" max="13869" width="4.85546875" style="238" customWidth="1"/>
    <col min="13870" max="13913" width="0.85546875" style="238"/>
    <col min="13914" max="13914" width="6.5703125" style="238" customWidth="1"/>
    <col min="13915" max="14124" width="0.85546875" style="238"/>
    <col min="14125" max="14125" width="4.85546875" style="238" customWidth="1"/>
    <col min="14126" max="14169" width="0.85546875" style="238"/>
    <col min="14170" max="14170" width="6.5703125" style="238" customWidth="1"/>
    <col min="14171" max="14380" width="0.85546875" style="238"/>
    <col min="14381" max="14381" width="4.85546875" style="238" customWidth="1"/>
    <col min="14382" max="14425" width="0.85546875" style="238"/>
    <col min="14426" max="14426" width="6.5703125" style="238" customWidth="1"/>
    <col min="14427" max="14636" width="0.85546875" style="238"/>
    <col min="14637" max="14637" width="4.85546875" style="238" customWidth="1"/>
    <col min="14638" max="14681" width="0.85546875" style="238"/>
    <col min="14682" max="14682" width="6.5703125" style="238" customWidth="1"/>
    <col min="14683" max="14892" width="0.85546875" style="238"/>
    <col min="14893" max="14893" width="4.85546875" style="238" customWidth="1"/>
    <col min="14894" max="14937" width="0.85546875" style="238"/>
    <col min="14938" max="14938" width="6.5703125" style="238" customWidth="1"/>
    <col min="14939" max="15148" width="0.85546875" style="238"/>
    <col min="15149" max="15149" width="4.85546875" style="238" customWidth="1"/>
    <col min="15150" max="15193" width="0.85546875" style="238"/>
    <col min="15194" max="15194" width="6.5703125" style="238" customWidth="1"/>
    <col min="15195" max="15404" width="0.85546875" style="238"/>
    <col min="15405" max="15405" width="4.85546875" style="238" customWidth="1"/>
    <col min="15406" max="15449" width="0.85546875" style="238"/>
    <col min="15450" max="15450" width="6.5703125" style="238" customWidth="1"/>
    <col min="15451" max="15660" width="0.85546875" style="238"/>
    <col min="15661" max="15661" width="4.85546875" style="238" customWidth="1"/>
    <col min="15662" max="15705" width="0.85546875" style="238"/>
    <col min="15706" max="15706" width="6.5703125" style="238" customWidth="1"/>
    <col min="15707" max="15916" width="0.85546875" style="238"/>
    <col min="15917" max="15917" width="4.85546875" style="238" customWidth="1"/>
    <col min="15918" max="15961" width="0.85546875" style="238"/>
    <col min="15962" max="15962" width="6.5703125" style="238" customWidth="1"/>
    <col min="15963" max="16172" width="0.85546875" style="238"/>
    <col min="16173" max="16173" width="4.85546875" style="238" customWidth="1"/>
    <col min="16174" max="16217" width="0.85546875" style="238"/>
    <col min="16218" max="16218" width="6.5703125" style="238" customWidth="1"/>
    <col min="16219" max="16384" width="0.85546875" style="238"/>
  </cols>
  <sheetData>
    <row r="1" spans="1:90" ht="33.75" customHeight="1">
      <c r="BI1" s="650" t="s">
        <v>446</v>
      </c>
      <c r="BJ1" s="650"/>
      <c r="BK1" s="650"/>
      <c r="BL1" s="650"/>
      <c r="BM1" s="650"/>
      <c r="BN1" s="650"/>
      <c r="BO1" s="650"/>
      <c r="BP1" s="650"/>
      <c r="BQ1" s="650"/>
      <c r="BR1" s="650"/>
      <c r="BS1" s="650"/>
      <c r="BT1" s="650"/>
      <c r="BU1" s="650"/>
      <c r="BV1" s="650"/>
      <c r="BW1" s="650"/>
      <c r="BX1" s="650"/>
      <c r="BY1" s="650"/>
      <c r="BZ1" s="650"/>
      <c r="CA1" s="650"/>
      <c r="CB1" s="650"/>
      <c r="CC1" s="650"/>
      <c r="CD1" s="650"/>
      <c r="CE1" s="650"/>
      <c r="CF1" s="650"/>
      <c r="CG1" s="650"/>
    </row>
    <row r="3" spans="1:90" s="608" customFormat="1" ht="42.75" customHeight="1">
      <c r="A3" s="651" t="s">
        <v>482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651"/>
      <c r="AS3" s="651"/>
      <c r="AT3" s="651"/>
      <c r="AU3" s="651"/>
      <c r="AV3" s="651"/>
      <c r="AW3" s="651"/>
      <c r="AX3" s="651"/>
      <c r="AY3" s="651"/>
      <c r="AZ3" s="651"/>
      <c r="BA3" s="651"/>
      <c r="BB3" s="651"/>
      <c r="BC3" s="651"/>
      <c r="BD3" s="651"/>
      <c r="BE3" s="651"/>
      <c r="BF3" s="651"/>
      <c r="BG3" s="651"/>
      <c r="BH3" s="651"/>
      <c r="BI3" s="651"/>
      <c r="BJ3" s="651"/>
      <c r="BK3" s="651"/>
      <c r="BL3" s="651"/>
      <c r="BM3" s="651"/>
      <c r="BN3" s="651"/>
      <c r="BO3" s="651"/>
      <c r="BP3" s="651"/>
      <c r="BQ3" s="651"/>
      <c r="BR3" s="651"/>
      <c r="BS3" s="651"/>
      <c r="BT3" s="651"/>
      <c r="BU3" s="651"/>
      <c r="BV3" s="651"/>
      <c r="BW3" s="651"/>
      <c r="BX3" s="651"/>
      <c r="BY3" s="651"/>
      <c r="BZ3" s="651"/>
      <c r="CA3" s="651"/>
      <c r="CB3" s="651"/>
      <c r="CC3" s="651"/>
      <c r="CD3" s="651"/>
      <c r="CE3" s="651"/>
      <c r="CF3" s="651"/>
      <c r="CG3" s="651"/>
    </row>
    <row r="4" spans="1:90" ht="15.75">
      <c r="A4" s="609" t="s">
        <v>317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/>
      <c r="BS4" s="609"/>
      <c r="BT4" s="609"/>
      <c r="BU4" s="609"/>
      <c r="BV4" s="609"/>
      <c r="BW4" s="609"/>
      <c r="BX4" s="609"/>
      <c r="BY4" s="609"/>
      <c r="BZ4" s="609"/>
      <c r="CA4" s="609"/>
      <c r="CB4" s="609"/>
      <c r="CC4" s="609"/>
      <c r="CD4" s="609"/>
      <c r="CE4" s="609"/>
      <c r="CF4" s="609"/>
      <c r="CG4" s="609"/>
    </row>
    <row r="5" spans="1:90" ht="15.75">
      <c r="A5" s="652"/>
      <c r="B5" s="652"/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/>
      <c r="BH5" s="652"/>
      <c r="BI5" s="652"/>
      <c r="BJ5" s="652"/>
      <c r="BK5" s="652"/>
      <c r="BL5" s="652"/>
      <c r="BM5" s="652"/>
      <c r="BN5" s="652"/>
      <c r="BO5" s="652"/>
      <c r="BP5" s="652"/>
      <c r="BQ5" s="652"/>
      <c r="BR5" s="652"/>
      <c r="BS5" s="652"/>
      <c r="BT5" s="652"/>
      <c r="BU5" s="652"/>
      <c r="BV5" s="652"/>
      <c r="BW5" s="652"/>
      <c r="BX5" s="652"/>
      <c r="BY5" s="652"/>
      <c r="BZ5" s="652"/>
      <c r="CA5" s="652"/>
      <c r="CB5" s="652"/>
      <c r="CC5" s="652"/>
      <c r="CD5" s="652"/>
      <c r="CE5" s="652"/>
      <c r="CF5" s="652"/>
      <c r="CG5" s="653" t="str">
        <f>'[1]4.1'!CC6</f>
        <v>Утверждаю</v>
      </c>
    </row>
    <row r="6" spans="1:90" ht="15.75">
      <c r="A6" s="652"/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2"/>
      <c r="BJ6" s="652"/>
      <c r="BK6" s="652"/>
      <c r="BL6" s="652"/>
      <c r="BM6" s="652"/>
      <c r="BN6" s="652"/>
      <c r="BO6" s="652"/>
      <c r="BP6" s="652"/>
      <c r="BQ6" s="652"/>
      <c r="BR6" s="652"/>
      <c r="BS6" s="652"/>
      <c r="BT6" s="652"/>
      <c r="BU6" s="652"/>
      <c r="BV6" s="652"/>
      <c r="BW6" s="652"/>
      <c r="BX6" s="652"/>
      <c r="BY6" s="652"/>
      <c r="BZ6" s="652"/>
      <c r="CA6" s="652"/>
      <c r="CB6" s="652"/>
      <c r="CC6" s="652"/>
      <c r="CD6" s="652"/>
      <c r="CE6" s="652"/>
      <c r="CF6" s="652"/>
      <c r="CG6" s="653" t="str">
        <f>'[1]4.1'!CC7</f>
        <v>Генеральный директор ООО "ЗСК"</v>
      </c>
    </row>
    <row r="7" spans="1:90" ht="15.75">
      <c r="A7" s="652"/>
      <c r="B7" s="652"/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52"/>
      <c r="BC7" s="652"/>
      <c r="BD7" s="652"/>
      <c r="BE7" s="652"/>
      <c r="BF7" s="652"/>
      <c r="BG7" s="652"/>
      <c r="BH7" s="652"/>
      <c r="BI7" s="652"/>
      <c r="BJ7" s="652"/>
      <c r="BK7" s="652"/>
      <c r="BL7" s="652"/>
      <c r="BM7" s="652"/>
      <c r="BN7" s="652"/>
      <c r="BO7" s="652"/>
      <c r="BP7" s="652"/>
      <c r="BQ7" s="652"/>
      <c r="BR7" s="652"/>
      <c r="BS7" s="652"/>
      <c r="BT7" s="652"/>
      <c r="BU7" s="652"/>
      <c r="BV7" s="652"/>
      <c r="BW7" s="652"/>
      <c r="BX7" s="652"/>
      <c r="BY7" s="652"/>
      <c r="BZ7" s="652"/>
      <c r="CA7" s="652"/>
      <c r="CB7" s="652"/>
      <c r="CC7" s="652"/>
      <c r="CD7" s="652"/>
      <c r="CE7" s="652"/>
      <c r="CF7" s="652"/>
      <c r="CG7" s="653" t="str">
        <f>'[1]4.1'!CC8</f>
        <v>_________А.М. Бирюков</v>
      </c>
    </row>
    <row r="8" spans="1:90" ht="15.75">
      <c r="A8" s="652"/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52"/>
      <c r="BC8" s="652"/>
      <c r="BD8" s="652"/>
      <c r="BE8" s="652"/>
      <c r="BF8" s="652"/>
      <c r="BG8" s="652"/>
      <c r="BH8" s="652"/>
      <c r="BI8" s="652"/>
      <c r="BJ8" s="652"/>
      <c r="BK8" s="652"/>
      <c r="BL8" s="652"/>
      <c r="BM8" s="652"/>
      <c r="BN8" s="652"/>
      <c r="BO8" s="652"/>
      <c r="BP8" s="652"/>
      <c r="BQ8" s="652"/>
      <c r="BR8" s="652"/>
      <c r="BS8" s="652"/>
      <c r="BT8" s="652"/>
      <c r="BU8" s="652"/>
      <c r="BV8" s="652"/>
      <c r="BW8" s="652"/>
      <c r="BX8" s="652"/>
      <c r="BY8" s="652"/>
      <c r="BZ8" s="652"/>
      <c r="CA8" s="652"/>
      <c r="CB8" s="652"/>
      <c r="CC8" s="652"/>
      <c r="CD8" s="652"/>
      <c r="CE8" s="652"/>
      <c r="CF8" s="652"/>
      <c r="CG8" s="653" t="str">
        <f>'[1]4.1'!CC9</f>
        <v>_____________2017 г.</v>
      </c>
    </row>
    <row r="9" spans="1:90" ht="15.75">
      <c r="A9" s="652"/>
      <c r="B9" s="652"/>
      <c r="C9" s="652"/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2"/>
      <c r="AP9" s="652"/>
      <c r="AQ9" s="652"/>
      <c r="AR9" s="652"/>
      <c r="AS9" s="652"/>
      <c r="AT9" s="652"/>
      <c r="AU9" s="652"/>
      <c r="AV9" s="652"/>
      <c r="AW9" s="652"/>
      <c r="AX9" s="652"/>
      <c r="AY9" s="652"/>
      <c r="AZ9" s="652"/>
      <c r="BA9" s="652"/>
      <c r="BB9" s="652"/>
      <c r="BC9" s="652"/>
      <c r="BD9" s="652"/>
      <c r="BE9" s="652"/>
      <c r="BF9" s="652"/>
      <c r="BG9" s="652"/>
      <c r="BH9" s="652"/>
      <c r="BI9" s="652"/>
      <c r="BJ9" s="652"/>
      <c r="BK9" s="652"/>
      <c r="BL9" s="652"/>
      <c r="BM9" s="652"/>
      <c r="BN9" s="652"/>
      <c r="BO9" s="652"/>
      <c r="BP9" s="652"/>
      <c r="BQ9" s="652"/>
      <c r="BR9" s="652"/>
      <c r="BS9" s="652"/>
      <c r="BT9" s="652"/>
      <c r="BU9" s="652"/>
      <c r="BV9" s="652"/>
      <c r="BW9" s="652"/>
      <c r="BX9" s="652"/>
      <c r="BY9" s="652"/>
      <c r="BZ9" s="652"/>
      <c r="CA9" s="652"/>
      <c r="CB9" s="652"/>
      <c r="CC9" s="652"/>
      <c r="CD9" s="652"/>
      <c r="CE9" s="652"/>
      <c r="CF9" s="652"/>
      <c r="CG9" s="652"/>
      <c r="CL9" s="653"/>
    </row>
    <row r="10" spans="1:90" hidden="1">
      <c r="CL10" s="653"/>
    </row>
    <row r="11" spans="1:90">
      <c r="A11" s="593"/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5"/>
      <c r="AT11" s="593">
        <v>2017</v>
      </c>
      <c r="AU11" s="594"/>
      <c r="AV11" s="594"/>
      <c r="AW11" s="594"/>
      <c r="AX11" s="594"/>
      <c r="AY11" s="594"/>
      <c r="AZ11" s="594"/>
      <c r="BA11" s="594"/>
      <c r="BB11" s="594"/>
      <c r="BC11" s="595"/>
      <c r="BD11" s="593">
        <v>2018</v>
      </c>
      <c r="BE11" s="594"/>
      <c r="BF11" s="594"/>
      <c r="BG11" s="594"/>
      <c r="BH11" s="594"/>
      <c r="BI11" s="594"/>
      <c r="BJ11" s="594"/>
      <c r="BK11" s="594"/>
      <c r="BL11" s="594"/>
      <c r="BM11" s="595"/>
      <c r="BN11" s="593">
        <v>2019</v>
      </c>
      <c r="BO11" s="594"/>
      <c r="BP11" s="594"/>
      <c r="BQ11" s="594"/>
      <c r="BR11" s="594"/>
      <c r="BS11" s="594"/>
      <c r="BT11" s="594"/>
      <c r="BU11" s="594"/>
      <c r="BV11" s="594"/>
      <c r="BW11" s="595"/>
      <c r="BX11" s="593" t="s">
        <v>37</v>
      </c>
      <c r="BY11" s="594"/>
      <c r="BZ11" s="594"/>
      <c r="CA11" s="594"/>
      <c r="CB11" s="594"/>
      <c r="CC11" s="594"/>
      <c r="CD11" s="594"/>
      <c r="CE11" s="594"/>
      <c r="CF11" s="594"/>
      <c r="CG11" s="595"/>
    </row>
    <row r="12" spans="1:90">
      <c r="A12" s="596" t="s">
        <v>447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7"/>
      <c r="AR12" s="597"/>
      <c r="AS12" s="598"/>
      <c r="AT12" s="599">
        <v>226.62636121220601</v>
      </c>
      <c r="AU12" s="600"/>
      <c r="AV12" s="600"/>
      <c r="AW12" s="600"/>
      <c r="AX12" s="600"/>
      <c r="AY12" s="600"/>
      <c r="AZ12" s="600"/>
      <c r="BA12" s="600"/>
      <c r="BB12" s="600"/>
      <c r="BC12" s="601"/>
      <c r="BD12" s="599">
        <v>236.46141374221702</v>
      </c>
      <c r="BE12" s="600"/>
      <c r="BF12" s="600"/>
      <c r="BG12" s="600"/>
      <c r="BH12" s="600"/>
      <c r="BI12" s="600"/>
      <c r="BJ12" s="600"/>
      <c r="BK12" s="600"/>
      <c r="BL12" s="600"/>
      <c r="BM12" s="601"/>
      <c r="BN12" s="599">
        <v>247.13536333486502</v>
      </c>
      <c r="BO12" s="600"/>
      <c r="BP12" s="600"/>
      <c r="BQ12" s="600"/>
      <c r="BR12" s="600"/>
      <c r="BS12" s="600"/>
      <c r="BT12" s="600"/>
      <c r="BU12" s="600"/>
      <c r="BV12" s="600"/>
      <c r="BW12" s="601"/>
      <c r="BX12" s="599">
        <v>710.22313828928804</v>
      </c>
      <c r="BY12" s="600"/>
      <c r="BZ12" s="600"/>
      <c r="CA12" s="600"/>
      <c r="CB12" s="600"/>
      <c r="CC12" s="600"/>
      <c r="CD12" s="600"/>
      <c r="CE12" s="600"/>
      <c r="CF12" s="600"/>
      <c r="CG12" s="601"/>
    </row>
    <row r="13" spans="1:90">
      <c r="A13" s="590" t="s">
        <v>448</v>
      </c>
      <c r="B13" s="59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1"/>
      <c r="AL13" s="591"/>
      <c r="AM13" s="591"/>
      <c r="AN13" s="591"/>
      <c r="AO13" s="591"/>
      <c r="AP13" s="591"/>
      <c r="AQ13" s="591"/>
      <c r="AR13" s="591"/>
      <c r="AS13" s="592"/>
      <c r="AT13" s="599">
        <v>200.62636121220601</v>
      </c>
      <c r="AU13" s="600"/>
      <c r="AV13" s="600"/>
      <c r="AW13" s="600"/>
      <c r="AX13" s="600"/>
      <c r="AY13" s="600"/>
      <c r="AZ13" s="600"/>
      <c r="BA13" s="600"/>
      <c r="BB13" s="600"/>
      <c r="BC13" s="601"/>
      <c r="BD13" s="599">
        <v>209.86141374221702</v>
      </c>
      <c r="BE13" s="600"/>
      <c r="BF13" s="600"/>
      <c r="BG13" s="600"/>
      <c r="BH13" s="600"/>
      <c r="BI13" s="600"/>
      <c r="BJ13" s="600"/>
      <c r="BK13" s="600"/>
      <c r="BL13" s="600"/>
      <c r="BM13" s="601"/>
      <c r="BN13" s="599">
        <v>219.53536333486502</v>
      </c>
      <c r="BO13" s="600"/>
      <c r="BP13" s="600"/>
      <c r="BQ13" s="600"/>
      <c r="BR13" s="600"/>
      <c r="BS13" s="600"/>
      <c r="BT13" s="600"/>
      <c r="BU13" s="600"/>
      <c r="BV13" s="600"/>
      <c r="BW13" s="601"/>
      <c r="BX13" s="599">
        <v>630.023138289288</v>
      </c>
      <c r="BY13" s="600"/>
      <c r="BZ13" s="600"/>
      <c r="CA13" s="600"/>
      <c r="CB13" s="600"/>
      <c r="CC13" s="600"/>
      <c r="CD13" s="600"/>
      <c r="CE13" s="600"/>
      <c r="CF13" s="600"/>
      <c r="CG13" s="601"/>
    </row>
    <row r="14" spans="1:90">
      <c r="A14" s="590" t="s">
        <v>544</v>
      </c>
      <c r="B14" s="591"/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1"/>
      <c r="AM14" s="591"/>
      <c r="AN14" s="591"/>
      <c r="AO14" s="591"/>
      <c r="AP14" s="591"/>
      <c r="AQ14" s="591"/>
      <c r="AR14" s="591"/>
      <c r="AS14" s="592"/>
      <c r="AT14" s="599">
        <v>0.5</v>
      </c>
      <c r="AU14" s="600"/>
      <c r="AV14" s="600"/>
      <c r="AW14" s="600"/>
      <c r="AX14" s="600"/>
      <c r="AY14" s="600"/>
      <c r="AZ14" s="600"/>
      <c r="BA14" s="600"/>
      <c r="BB14" s="600"/>
      <c r="BC14" s="601"/>
      <c r="BD14" s="599">
        <v>0.6</v>
      </c>
      <c r="BE14" s="600"/>
      <c r="BF14" s="600"/>
      <c r="BG14" s="600"/>
      <c r="BH14" s="600"/>
      <c r="BI14" s="600"/>
      <c r="BJ14" s="600"/>
      <c r="BK14" s="600"/>
      <c r="BL14" s="600"/>
      <c r="BM14" s="601"/>
      <c r="BN14" s="599">
        <v>0.6</v>
      </c>
      <c r="BO14" s="600"/>
      <c r="BP14" s="600"/>
      <c r="BQ14" s="600"/>
      <c r="BR14" s="600"/>
      <c r="BS14" s="600"/>
      <c r="BT14" s="600"/>
      <c r="BU14" s="600"/>
      <c r="BV14" s="600"/>
      <c r="BW14" s="601"/>
      <c r="BX14" s="599">
        <v>1.7000000000000002</v>
      </c>
      <c r="BY14" s="600"/>
      <c r="BZ14" s="600"/>
      <c r="CA14" s="600"/>
      <c r="CB14" s="600"/>
      <c r="CC14" s="600"/>
      <c r="CD14" s="600"/>
      <c r="CE14" s="600"/>
      <c r="CF14" s="600"/>
      <c r="CG14" s="601"/>
    </row>
    <row r="15" spans="1:90">
      <c r="A15" s="590" t="s">
        <v>449</v>
      </c>
      <c r="B15" s="591"/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591"/>
      <c r="AK15" s="591"/>
      <c r="AL15" s="591"/>
      <c r="AM15" s="591"/>
      <c r="AN15" s="591"/>
      <c r="AO15" s="591"/>
      <c r="AP15" s="591"/>
      <c r="AQ15" s="591"/>
      <c r="AR15" s="591"/>
      <c r="AS15" s="592"/>
      <c r="AT15" s="599">
        <v>25.5</v>
      </c>
      <c r="AU15" s="600"/>
      <c r="AV15" s="600"/>
      <c r="AW15" s="600"/>
      <c r="AX15" s="600"/>
      <c r="AY15" s="600"/>
      <c r="AZ15" s="600"/>
      <c r="BA15" s="600"/>
      <c r="BB15" s="600"/>
      <c r="BC15" s="601"/>
      <c r="BD15" s="599">
        <v>26</v>
      </c>
      <c r="BE15" s="600"/>
      <c r="BF15" s="600"/>
      <c r="BG15" s="600"/>
      <c r="BH15" s="600"/>
      <c r="BI15" s="600"/>
      <c r="BJ15" s="600"/>
      <c r="BK15" s="600"/>
      <c r="BL15" s="600"/>
      <c r="BM15" s="601"/>
      <c r="BN15" s="599">
        <v>27</v>
      </c>
      <c r="BO15" s="600"/>
      <c r="BP15" s="600"/>
      <c r="BQ15" s="600"/>
      <c r="BR15" s="600"/>
      <c r="BS15" s="600"/>
      <c r="BT15" s="600"/>
      <c r="BU15" s="600"/>
      <c r="BV15" s="600"/>
      <c r="BW15" s="601"/>
      <c r="BX15" s="599">
        <v>78.5</v>
      </c>
      <c r="BY15" s="600"/>
      <c r="BZ15" s="600"/>
      <c r="CA15" s="600"/>
      <c r="CB15" s="600"/>
      <c r="CC15" s="600"/>
      <c r="CD15" s="600"/>
      <c r="CE15" s="600"/>
      <c r="CF15" s="600"/>
      <c r="CG15" s="601"/>
    </row>
    <row r="16" spans="1:90">
      <c r="A16" s="596" t="s">
        <v>450</v>
      </c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597"/>
      <c r="AO16" s="597"/>
      <c r="AP16" s="597"/>
      <c r="AQ16" s="597"/>
      <c r="AR16" s="597"/>
      <c r="AS16" s="598"/>
      <c r="AT16" s="599">
        <v>223.60000000000002</v>
      </c>
      <c r="AU16" s="600"/>
      <c r="AV16" s="600"/>
      <c r="AW16" s="600"/>
      <c r="AX16" s="600"/>
      <c r="AY16" s="600"/>
      <c r="AZ16" s="600"/>
      <c r="BA16" s="600"/>
      <c r="BB16" s="600"/>
      <c r="BC16" s="601"/>
      <c r="BD16" s="599">
        <v>232.24</v>
      </c>
      <c r="BE16" s="600"/>
      <c r="BF16" s="600"/>
      <c r="BG16" s="600"/>
      <c r="BH16" s="600"/>
      <c r="BI16" s="600"/>
      <c r="BJ16" s="600"/>
      <c r="BK16" s="600"/>
      <c r="BL16" s="600"/>
      <c r="BM16" s="601"/>
      <c r="BN16" s="599">
        <v>242.34</v>
      </c>
      <c r="BO16" s="600"/>
      <c r="BP16" s="600"/>
      <c r="BQ16" s="600"/>
      <c r="BR16" s="600"/>
      <c r="BS16" s="600"/>
      <c r="BT16" s="600"/>
      <c r="BU16" s="600"/>
      <c r="BV16" s="600"/>
      <c r="BW16" s="601"/>
      <c r="BX16" s="599">
        <v>698.18000000000006</v>
      </c>
      <c r="BY16" s="600"/>
      <c r="BZ16" s="600"/>
      <c r="CA16" s="600"/>
      <c r="CB16" s="600"/>
      <c r="CC16" s="600"/>
      <c r="CD16" s="600"/>
      <c r="CE16" s="600"/>
      <c r="CF16" s="600"/>
      <c r="CG16" s="601"/>
    </row>
    <row r="17" spans="1:85">
      <c r="A17" s="602" t="s">
        <v>451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3"/>
      <c r="AM17" s="603"/>
      <c r="AN17" s="603"/>
      <c r="AO17" s="603"/>
      <c r="AP17" s="603"/>
      <c r="AQ17" s="603"/>
      <c r="AR17" s="603"/>
      <c r="AS17" s="604"/>
      <c r="AT17" s="599">
        <v>218.3</v>
      </c>
      <c r="AU17" s="600"/>
      <c r="AV17" s="600"/>
      <c r="AW17" s="600"/>
      <c r="AX17" s="600"/>
      <c r="AY17" s="600"/>
      <c r="AZ17" s="600"/>
      <c r="BA17" s="600"/>
      <c r="BB17" s="600"/>
      <c r="BC17" s="601"/>
      <c r="BD17" s="599">
        <v>226.84</v>
      </c>
      <c r="BE17" s="600"/>
      <c r="BF17" s="600"/>
      <c r="BG17" s="600"/>
      <c r="BH17" s="600"/>
      <c r="BI17" s="600"/>
      <c r="BJ17" s="600"/>
      <c r="BK17" s="600"/>
      <c r="BL17" s="600"/>
      <c r="BM17" s="601"/>
      <c r="BN17" s="599">
        <v>236.34</v>
      </c>
      <c r="BO17" s="600"/>
      <c r="BP17" s="600"/>
      <c r="BQ17" s="600"/>
      <c r="BR17" s="600"/>
      <c r="BS17" s="600"/>
      <c r="BT17" s="600"/>
      <c r="BU17" s="600"/>
      <c r="BV17" s="600"/>
      <c r="BW17" s="601"/>
      <c r="BX17" s="599">
        <v>681.48</v>
      </c>
      <c r="BY17" s="600"/>
      <c r="BZ17" s="600"/>
      <c r="CA17" s="600"/>
      <c r="CB17" s="600"/>
      <c r="CC17" s="600"/>
      <c r="CD17" s="600"/>
      <c r="CE17" s="600"/>
      <c r="CF17" s="600"/>
      <c r="CG17" s="601"/>
    </row>
    <row r="18" spans="1:85">
      <c r="A18" s="590" t="s">
        <v>448</v>
      </c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91"/>
      <c r="AS18" s="592"/>
      <c r="AT18" s="599">
        <v>200.1</v>
      </c>
      <c r="AU18" s="600"/>
      <c r="AV18" s="600"/>
      <c r="AW18" s="600"/>
      <c r="AX18" s="600"/>
      <c r="AY18" s="600"/>
      <c r="AZ18" s="600"/>
      <c r="BA18" s="600"/>
      <c r="BB18" s="600"/>
      <c r="BC18" s="601"/>
      <c r="BD18" s="599">
        <v>208.44</v>
      </c>
      <c r="BE18" s="600"/>
      <c r="BF18" s="600"/>
      <c r="BG18" s="600"/>
      <c r="BH18" s="600"/>
      <c r="BI18" s="600"/>
      <c r="BJ18" s="600"/>
      <c r="BK18" s="600"/>
      <c r="BL18" s="600"/>
      <c r="BM18" s="601"/>
      <c r="BN18" s="599">
        <v>217.74</v>
      </c>
      <c r="BO18" s="600"/>
      <c r="BP18" s="600"/>
      <c r="BQ18" s="600"/>
      <c r="BR18" s="600"/>
      <c r="BS18" s="600"/>
      <c r="BT18" s="600"/>
      <c r="BU18" s="600"/>
      <c r="BV18" s="600"/>
      <c r="BW18" s="601"/>
      <c r="BX18" s="599">
        <v>626.28</v>
      </c>
      <c r="BY18" s="600"/>
      <c r="BZ18" s="600"/>
      <c r="CA18" s="600"/>
      <c r="CB18" s="600"/>
      <c r="CC18" s="600"/>
      <c r="CD18" s="600"/>
      <c r="CE18" s="600"/>
      <c r="CF18" s="600"/>
      <c r="CG18" s="601"/>
    </row>
    <row r="19" spans="1:85">
      <c r="A19" s="590" t="str">
        <f>A14</f>
        <v>Технологическое присоединение</v>
      </c>
      <c r="B19" s="591"/>
      <c r="C19" s="59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591"/>
      <c r="AM19" s="591"/>
      <c r="AN19" s="591"/>
      <c r="AO19" s="591"/>
      <c r="AP19" s="591"/>
      <c r="AQ19" s="591"/>
      <c r="AR19" s="591"/>
      <c r="AS19" s="592"/>
      <c r="AT19" s="599">
        <v>0.9</v>
      </c>
      <c r="AU19" s="600"/>
      <c r="AV19" s="600"/>
      <c r="AW19" s="600"/>
      <c r="AX19" s="600"/>
      <c r="AY19" s="600"/>
      <c r="AZ19" s="600"/>
      <c r="BA19" s="600"/>
      <c r="BB19" s="600"/>
      <c r="BC19" s="601"/>
      <c r="BD19" s="599">
        <v>1</v>
      </c>
      <c r="BE19" s="600"/>
      <c r="BF19" s="600"/>
      <c r="BG19" s="600"/>
      <c r="BH19" s="600"/>
      <c r="BI19" s="600"/>
      <c r="BJ19" s="600"/>
      <c r="BK19" s="600"/>
      <c r="BL19" s="600"/>
      <c r="BM19" s="601"/>
      <c r="BN19" s="599">
        <v>1</v>
      </c>
      <c r="BO19" s="600"/>
      <c r="BP19" s="600"/>
      <c r="BQ19" s="600"/>
      <c r="BR19" s="600"/>
      <c r="BS19" s="600"/>
      <c r="BT19" s="600"/>
      <c r="BU19" s="600"/>
      <c r="BV19" s="600"/>
      <c r="BW19" s="601"/>
      <c r="BX19" s="599">
        <v>2.9</v>
      </c>
      <c r="BY19" s="600"/>
      <c r="BZ19" s="600"/>
      <c r="CA19" s="600"/>
      <c r="CB19" s="600"/>
      <c r="CC19" s="600"/>
      <c r="CD19" s="600"/>
      <c r="CE19" s="600"/>
      <c r="CF19" s="600"/>
      <c r="CG19" s="601"/>
    </row>
    <row r="20" spans="1:85">
      <c r="A20" s="590" t="s">
        <v>449</v>
      </c>
      <c r="B20" s="591"/>
      <c r="C20" s="591"/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1"/>
      <c r="AM20" s="591"/>
      <c r="AN20" s="591"/>
      <c r="AO20" s="591"/>
      <c r="AP20" s="591"/>
      <c r="AQ20" s="591"/>
      <c r="AR20" s="591"/>
      <c r="AS20" s="592"/>
      <c r="AT20" s="599">
        <v>17.3</v>
      </c>
      <c r="AU20" s="600"/>
      <c r="AV20" s="600"/>
      <c r="AW20" s="600"/>
      <c r="AX20" s="600"/>
      <c r="AY20" s="600"/>
      <c r="AZ20" s="600"/>
      <c r="BA20" s="600"/>
      <c r="BB20" s="600"/>
      <c r="BC20" s="601"/>
      <c r="BD20" s="599">
        <v>17.399999999999999</v>
      </c>
      <c r="BE20" s="600"/>
      <c r="BF20" s="600"/>
      <c r="BG20" s="600"/>
      <c r="BH20" s="600"/>
      <c r="BI20" s="600"/>
      <c r="BJ20" s="600"/>
      <c r="BK20" s="600"/>
      <c r="BL20" s="600"/>
      <c r="BM20" s="601"/>
      <c r="BN20" s="599">
        <v>17.600000000000001</v>
      </c>
      <c r="BO20" s="600"/>
      <c r="BP20" s="600"/>
      <c r="BQ20" s="600"/>
      <c r="BR20" s="600"/>
      <c r="BS20" s="600"/>
      <c r="BT20" s="600"/>
      <c r="BU20" s="600"/>
      <c r="BV20" s="600"/>
      <c r="BW20" s="601"/>
      <c r="BX20" s="599">
        <v>52.300000000000004</v>
      </c>
      <c r="BY20" s="600"/>
      <c r="BZ20" s="600"/>
      <c r="CA20" s="600"/>
      <c r="CB20" s="600"/>
      <c r="CC20" s="600"/>
      <c r="CD20" s="600"/>
      <c r="CE20" s="600"/>
      <c r="CF20" s="600"/>
      <c r="CG20" s="601"/>
    </row>
    <row r="21" spans="1:85">
      <c r="A21" s="602" t="s">
        <v>452</v>
      </c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3"/>
      <c r="AM21" s="603"/>
      <c r="AN21" s="603"/>
      <c r="AO21" s="603"/>
      <c r="AP21" s="603"/>
      <c r="AQ21" s="603"/>
      <c r="AR21" s="603"/>
      <c r="AS21" s="604"/>
      <c r="AT21" s="599">
        <v>5.3</v>
      </c>
      <c r="AU21" s="600"/>
      <c r="AV21" s="600"/>
      <c r="AW21" s="600"/>
      <c r="AX21" s="600"/>
      <c r="AY21" s="600"/>
      <c r="AZ21" s="600"/>
      <c r="BA21" s="600"/>
      <c r="BB21" s="600"/>
      <c r="BC21" s="601"/>
      <c r="BD21" s="599">
        <v>5.4</v>
      </c>
      <c r="BE21" s="600"/>
      <c r="BF21" s="600"/>
      <c r="BG21" s="600"/>
      <c r="BH21" s="600"/>
      <c r="BI21" s="600"/>
      <c r="BJ21" s="600"/>
      <c r="BK21" s="600"/>
      <c r="BL21" s="600"/>
      <c r="BM21" s="601"/>
      <c r="BN21" s="599">
        <v>6</v>
      </c>
      <c r="BO21" s="600"/>
      <c r="BP21" s="600"/>
      <c r="BQ21" s="600"/>
      <c r="BR21" s="600"/>
      <c r="BS21" s="600"/>
      <c r="BT21" s="600"/>
      <c r="BU21" s="600"/>
      <c r="BV21" s="600"/>
      <c r="BW21" s="601"/>
      <c r="BX21" s="599">
        <v>16.7</v>
      </c>
      <c r="BY21" s="600"/>
      <c r="BZ21" s="600"/>
      <c r="CA21" s="600"/>
      <c r="CB21" s="600"/>
      <c r="CC21" s="600"/>
      <c r="CD21" s="600"/>
      <c r="CE21" s="600"/>
      <c r="CF21" s="600"/>
      <c r="CG21" s="601"/>
    </row>
    <row r="22" spans="1:85">
      <c r="A22" s="596" t="s">
        <v>453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597"/>
      <c r="AO22" s="597"/>
      <c r="AP22" s="597"/>
      <c r="AQ22" s="597"/>
      <c r="AR22" s="597"/>
      <c r="AS22" s="598"/>
      <c r="AT22" s="599">
        <v>3.0324020265660181</v>
      </c>
      <c r="AU22" s="600"/>
      <c r="AV22" s="600"/>
      <c r="AW22" s="600"/>
      <c r="AX22" s="600"/>
      <c r="AY22" s="600"/>
      <c r="AZ22" s="600"/>
      <c r="BA22" s="600"/>
      <c r="BB22" s="600"/>
      <c r="BC22" s="601"/>
      <c r="BD22" s="599">
        <v>4.223845159615621</v>
      </c>
      <c r="BE22" s="600"/>
      <c r="BF22" s="600"/>
      <c r="BG22" s="600"/>
      <c r="BH22" s="600"/>
      <c r="BI22" s="600"/>
      <c r="BJ22" s="600"/>
      <c r="BK22" s="600"/>
      <c r="BL22" s="600"/>
      <c r="BM22" s="601"/>
      <c r="BN22" s="599">
        <v>4.7971145632757555</v>
      </c>
      <c r="BO22" s="600"/>
      <c r="BP22" s="600"/>
      <c r="BQ22" s="600"/>
      <c r="BR22" s="600"/>
      <c r="BS22" s="600"/>
      <c r="BT22" s="600"/>
      <c r="BU22" s="600"/>
      <c r="BV22" s="600"/>
      <c r="BW22" s="601"/>
      <c r="BX22" s="599">
        <v>12.053361749457395</v>
      </c>
      <c r="BY22" s="600"/>
      <c r="BZ22" s="600"/>
      <c r="CA22" s="600"/>
      <c r="CB22" s="600"/>
      <c r="CC22" s="600"/>
      <c r="CD22" s="600"/>
      <c r="CE22" s="600"/>
      <c r="CF22" s="600"/>
      <c r="CG22" s="601"/>
    </row>
    <row r="23" spans="1:85">
      <c r="A23" s="596" t="s">
        <v>454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O23" s="597"/>
      <c r="AP23" s="597"/>
      <c r="AQ23" s="597"/>
      <c r="AR23" s="597"/>
      <c r="AS23" s="598"/>
      <c r="AT23" s="599">
        <v>2.5</v>
      </c>
      <c r="AU23" s="600"/>
      <c r="AV23" s="600"/>
      <c r="AW23" s="600"/>
      <c r="AX23" s="600"/>
      <c r="AY23" s="600"/>
      <c r="AZ23" s="600"/>
      <c r="BA23" s="600"/>
      <c r="BB23" s="600"/>
      <c r="BC23" s="601"/>
      <c r="BD23" s="599">
        <v>2.13</v>
      </c>
      <c r="BE23" s="600"/>
      <c r="BF23" s="600"/>
      <c r="BG23" s="600"/>
      <c r="BH23" s="600"/>
      <c r="BI23" s="600"/>
      <c r="BJ23" s="600"/>
      <c r="BK23" s="600"/>
      <c r="BL23" s="600"/>
      <c r="BM23" s="601"/>
      <c r="BN23" s="599">
        <v>4.1808664398187503</v>
      </c>
      <c r="BO23" s="600"/>
      <c r="BP23" s="600"/>
      <c r="BQ23" s="600"/>
      <c r="BR23" s="600"/>
      <c r="BS23" s="600"/>
      <c r="BT23" s="600"/>
      <c r="BU23" s="600"/>
      <c r="BV23" s="600"/>
      <c r="BW23" s="601"/>
      <c r="BX23" s="599">
        <v>8.8108664398187493</v>
      </c>
      <c r="BY23" s="600"/>
      <c r="BZ23" s="600"/>
      <c r="CA23" s="600"/>
      <c r="CB23" s="600"/>
      <c r="CC23" s="600"/>
      <c r="CD23" s="600"/>
      <c r="CE23" s="600"/>
      <c r="CF23" s="600"/>
      <c r="CG23" s="601"/>
    </row>
    <row r="24" spans="1:85">
      <c r="A24" s="596" t="s">
        <v>455</v>
      </c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7"/>
      <c r="AQ24" s="597"/>
      <c r="AR24" s="597"/>
      <c r="AS24" s="598"/>
      <c r="AT24" s="599">
        <v>1.46</v>
      </c>
      <c r="AU24" s="600"/>
      <c r="AV24" s="600"/>
      <c r="AW24" s="600"/>
      <c r="AX24" s="600"/>
      <c r="AY24" s="600"/>
      <c r="AZ24" s="600"/>
      <c r="BA24" s="600"/>
      <c r="BB24" s="600"/>
      <c r="BC24" s="601"/>
      <c r="BD24" s="599">
        <v>2.13</v>
      </c>
      <c r="BE24" s="600"/>
      <c r="BF24" s="600"/>
      <c r="BG24" s="600"/>
      <c r="BH24" s="600"/>
      <c r="BI24" s="600"/>
      <c r="BJ24" s="600"/>
      <c r="BK24" s="600"/>
      <c r="BL24" s="600"/>
      <c r="BM24" s="601"/>
      <c r="BN24" s="599">
        <v>2.46</v>
      </c>
      <c r="BO24" s="600"/>
      <c r="BP24" s="600"/>
      <c r="BQ24" s="600"/>
      <c r="BR24" s="600"/>
      <c r="BS24" s="600"/>
      <c r="BT24" s="600"/>
      <c r="BU24" s="600"/>
      <c r="BV24" s="600"/>
      <c r="BW24" s="601"/>
      <c r="BX24" s="599">
        <v>6.05</v>
      </c>
      <c r="BY24" s="600"/>
      <c r="BZ24" s="600"/>
      <c r="CA24" s="600"/>
      <c r="CB24" s="600"/>
      <c r="CC24" s="600"/>
      <c r="CD24" s="600"/>
      <c r="CE24" s="600"/>
      <c r="CF24" s="600"/>
      <c r="CG24" s="601"/>
    </row>
    <row r="25" spans="1:85">
      <c r="A25" s="596" t="s">
        <v>355</v>
      </c>
      <c r="B25" s="597"/>
      <c r="C25" s="597"/>
      <c r="D25" s="597"/>
      <c r="E25" s="597"/>
      <c r="F25" s="597"/>
      <c r="G25" s="597"/>
      <c r="H25" s="597"/>
      <c r="I25" s="597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P25" s="597"/>
      <c r="AQ25" s="597"/>
      <c r="AR25" s="597"/>
      <c r="AS25" s="598"/>
      <c r="AT25" s="599">
        <v>0.10648040531320363</v>
      </c>
      <c r="AU25" s="600"/>
      <c r="AV25" s="600"/>
      <c r="AW25" s="600"/>
      <c r="AX25" s="600"/>
      <c r="AY25" s="600"/>
      <c r="AZ25" s="600"/>
      <c r="BA25" s="600"/>
      <c r="BB25" s="600"/>
      <c r="BC25" s="601"/>
      <c r="BD25" s="599">
        <v>0.11698494814812417</v>
      </c>
      <c r="BE25" s="600"/>
      <c r="BF25" s="600"/>
      <c r="BG25" s="600"/>
      <c r="BH25" s="600"/>
      <c r="BI25" s="600"/>
      <c r="BJ25" s="600"/>
      <c r="BK25" s="600"/>
      <c r="BL25" s="600"/>
      <c r="BM25" s="601"/>
      <c r="BN25" s="599">
        <v>0.12324962469140105</v>
      </c>
      <c r="BO25" s="600"/>
      <c r="BP25" s="600"/>
      <c r="BQ25" s="600"/>
      <c r="BR25" s="600"/>
      <c r="BS25" s="600"/>
      <c r="BT25" s="600"/>
      <c r="BU25" s="600"/>
      <c r="BV25" s="600"/>
      <c r="BW25" s="601"/>
      <c r="BX25" s="599">
        <v>0.34671497815272884</v>
      </c>
      <c r="BY25" s="600"/>
      <c r="BZ25" s="600"/>
      <c r="CA25" s="600"/>
      <c r="CB25" s="600"/>
      <c r="CC25" s="600"/>
      <c r="CD25" s="600"/>
      <c r="CE25" s="600"/>
      <c r="CF25" s="600"/>
      <c r="CG25" s="601"/>
    </row>
    <row r="26" spans="1:85">
      <c r="A26" s="596" t="s">
        <v>456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597"/>
      <c r="AQ26" s="597"/>
      <c r="AR26" s="597"/>
      <c r="AS26" s="598"/>
      <c r="AT26" s="599">
        <v>0.42592162125281446</v>
      </c>
      <c r="AU26" s="600"/>
      <c r="AV26" s="600"/>
      <c r="AW26" s="600"/>
      <c r="AX26" s="600"/>
      <c r="AY26" s="600"/>
      <c r="AZ26" s="600"/>
      <c r="BA26" s="600"/>
      <c r="BB26" s="600"/>
      <c r="BC26" s="601"/>
      <c r="BD26" s="599">
        <v>0.46793979259249668</v>
      </c>
      <c r="BE26" s="600"/>
      <c r="BF26" s="600"/>
      <c r="BG26" s="600"/>
      <c r="BH26" s="600"/>
      <c r="BI26" s="600"/>
      <c r="BJ26" s="600"/>
      <c r="BK26" s="600"/>
      <c r="BL26" s="600"/>
      <c r="BM26" s="601"/>
      <c r="BN26" s="599">
        <v>0.49299849876560414</v>
      </c>
      <c r="BO26" s="600"/>
      <c r="BP26" s="600"/>
      <c r="BQ26" s="600"/>
      <c r="BR26" s="600"/>
      <c r="BS26" s="600"/>
      <c r="BT26" s="600"/>
      <c r="BU26" s="600"/>
      <c r="BV26" s="600"/>
      <c r="BW26" s="601"/>
      <c r="BX26" s="599">
        <v>1.3868599126109153</v>
      </c>
      <c r="BY26" s="600"/>
      <c r="BZ26" s="600"/>
      <c r="CA26" s="600"/>
      <c r="CB26" s="600"/>
      <c r="CC26" s="600"/>
      <c r="CD26" s="600"/>
      <c r="CE26" s="600"/>
      <c r="CF26" s="600"/>
      <c r="CG26" s="601"/>
    </row>
    <row r="27" spans="1:85">
      <c r="A27" s="627" t="s">
        <v>457</v>
      </c>
      <c r="B27" s="628"/>
      <c r="C27" s="628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9"/>
      <c r="AT27" s="599"/>
      <c r="AU27" s="600"/>
      <c r="AV27" s="600"/>
      <c r="AW27" s="600"/>
      <c r="AX27" s="600"/>
      <c r="AY27" s="600"/>
      <c r="AZ27" s="600"/>
      <c r="BA27" s="600"/>
      <c r="BB27" s="600"/>
      <c r="BC27" s="601"/>
      <c r="BD27" s="599"/>
      <c r="BE27" s="600"/>
      <c r="BF27" s="600"/>
      <c r="BG27" s="600"/>
      <c r="BH27" s="600"/>
      <c r="BI27" s="600"/>
      <c r="BJ27" s="600"/>
      <c r="BK27" s="600"/>
      <c r="BL27" s="600"/>
      <c r="BM27" s="601"/>
      <c r="BN27" s="599"/>
      <c r="BO27" s="600"/>
      <c r="BP27" s="600"/>
      <c r="BQ27" s="600"/>
      <c r="BR27" s="600"/>
      <c r="BS27" s="600"/>
      <c r="BT27" s="600"/>
      <c r="BU27" s="600"/>
      <c r="BV27" s="600"/>
      <c r="BW27" s="601"/>
      <c r="BX27" s="599"/>
      <c r="BY27" s="600"/>
      <c r="BZ27" s="600"/>
      <c r="CA27" s="600"/>
      <c r="CB27" s="600"/>
      <c r="CC27" s="600"/>
      <c r="CD27" s="600"/>
      <c r="CE27" s="600"/>
      <c r="CF27" s="600"/>
      <c r="CG27" s="601"/>
    </row>
    <row r="28" spans="1:85">
      <c r="A28" s="596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597"/>
      <c r="AO28" s="597"/>
      <c r="AP28" s="597"/>
      <c r="AQ28" s="597"/>
      <c r="AR28" s="597"/>
      <c r="AS28" s="598"/>
      <c r="AT28" s="599"/>
      <c r="AU28" s="600"/>
      <c r="AV28" s="600"/>
      <c r="AW28" s="600"/>
      <c r="AX28" s="600"/>
      <c r="AY28" s="600"/>
      <c r="AZ28" s="600"/>
      <c r="BA28" s="600"/>
      <c r="BB28" s="600"/>
      <c r="BC28" s="601"/>
      <c r="BD28" s="599"/>
      <c r="BE28" s="600"/>
      <c r="BF28" s="600"/>
      <c r="BG28" s="600"/>
      <c r="BH28" s="600"/>
      <c r="BI28" s="600"/>
      <c r="BJ28" s="600"/>
      <c r="BK28" s="600"/>
      <c r="BL28" s="600"/>
      <c r="BM28" s="601"/>
      <c r="BN28" s="599"/>
      <c r="BO28" s="600"/>
      <c r="BP28" s="600"/>
      <c r="BQ28" s="600"/>
      <c r="BR28" s="600"/>
      <c r="BS28" s="600"/>
      <c r="BT28" s="600"/>
      <c r="BU28" s="600"/>
      <c r="BV28" s="600"/>
      <c r="BW28" s="601"/>
      <c r="BX28" s="599"/>
      <c r="BY28" s="600"/>
      <c r="BZ28" s="600"/>
      <c r="CA28" s="600"/>
      <c r="CB28" s="600"/>
      <c r="CC28" s="600"/>
      <c r="CD28" s="600"/>
      <c r="CE28" s="600"/>
      <c r="CF28" s="600"/>
      <c r="CG28" s="601"/>
    </row>
    <row r="29" spans="1:85">
      <c r="A29" s="596" t="s">
        <v>458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7"/>
      <c r="AS29" s="598"/>
      <c r="AT29" s="599"/>
      <c r="AU29" s="600"/>
      <c r="AV29" s="600"/>
      <c r="AW29" s="600"/>
      <c r="AX29" s="600"/>
      <c r="AY29" s="600"/>
      <c r="AZ29" s="600"/>
      <c r="BA29" s="600"/>
      <c r="BB29" s="600"/>
      <c r="BC29" s="601"/>
      <c r="BD29" s="599"/>
      <c r="BE29" s="600"/>
      <c r="BF29" s="600"/>
      <c r="BG29" s="600"/>
      <c r="BH29" s="600"/>
      <c r="BI29" s="600"/>
      <c r="BJ29" s="600"/>
      <c r="BK29" s="600"/>
      <c r="BL29" s="600"/>
      <c r="BM29" s="601"/>
      <c r="BN29" s="599"/>
      <c r="BO29" s="600"/>
      <c r="BP29" s="600"/>
      <c r="BQ29" s="600"/>
      <c r="BR29" s="600"/>
      <c r="BS29" s="600"/>
      <c r="BT29" s="600"/>
      <c r="BU29" s="600"/>
      <c r="BV29" s="600"/>
      <c r="BW29" s="601"/>
      <c r="BX29" s="599"/>
      <c r="BY29" s="600"/>
      <c r="BZ29" s="600"/>
      <c r="CA29" s="600"/>
      <c r="CB29" s="600"/>
      <c r="CC29" s="600"/>
      <c r="CD29" s="600"/>
      <c r="CE29" s="600"/>
      <c r="CF29" s="600"/>
      <c r="CG29" s="601"/>
    </row>
    <row r="30" spans="1:85">
      <c r="A30" s="596" t="s">
        <v>459</v>
      </c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7"/>
      <c r="AS30" s="598"/>
      <c r="AT30" s="599">
        <v>226.62636121220601</v>
      </c>
      <c r="AU30" s="600"/>
      <c r="AV30" s="600"/>
      <c r="AW30" s="600"/>
      <c r="AX30" s="600"/>
      <c r="AY30" s="600"/>
      <c r="AZ30" s="600"/>
      <c r="BA30" s="600"/>
      <c r="BB30" s="600"/>
      <c r="BC30" s="601"/>
      <c r="BD30" s="599">
        <v>236.46141374221702</v>
      </c>
      <c r="BE30" s="600"/>
      <c r="BF30" s="600"/>
      <c r="BG30" s="600"/>
      <c r="BH30" s="600"/>
      <c r="BI30" s="600"/>
      <c r="BJ30" s="600"/>
      <c r="BK30" s="600"/>
      <c r="BL30" s="600"/>
      <c r="BM30" s="601"/>
      <c r="BN30" s="599">
        <v>247.13536333486502</v>
      </c>
      <c r="BO30" s="600"/>
      <c r="BP30" s="600"/>
      <c r="BQ30" s="600"/>
      <c r="BR30" s="600"/>
      <c r="BS30" s="600"/>
      <c r="BT30" s="600"/>
      <c r="BU30" s="600"/>
      <c r="BV30" s="600"/>
      <c r="BW30" s="601"/>
      <c r="BX30" s="599">
        <v>710.22313828928804</v>
      </c>
      <c r="BY30" s="600"/>
      <c r="BZ30" s="600"/>
      <c r="CA30" s="600"/>
      <c r="CB30" s="600"/>
      <c r="CC30" s="600"/>
      <c r="CD30" s="600"/>
      <c r="CE30" s="600"/>
      <c r="CF30" s="600"/>
      <c r="CG30" s="601"/>
    </row>
    <row r="31" spans="1:85">
      <c r="A31" s="590" t="str">
        <f>A13</f>
        <v>Передача электроэнергии</v>
      </c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591"/>
      <c r="AI31" s="591"/>
      <c r="AJ31" s="591"/>
      <c r="AK31" s="591"/>
      <c r="AL31" s="591"/>
      <c r="AM31" s="591"/>
      <c r="AN31" s="591"/>
      <c r="AO31" s="591"/>
      <c r="AP31" s="591"/>
      <c r="AQ31" s="591"/>
      <c r="AR31" s="591"/>
      <c r="AS31" s="592"/>
      <c r="AT31" s="599">
        <v>200.62636121220601</v>
      </c>
      <c r="AU31" s="600"/>
      <c r="AV31" s="600"/>
      <c r="AW31" s="600"/>
      <c r="AX31" s="600"/>
      <c r="AY31" s="600"/>
      <c r="AZ31" s="600"/>
      <c r="BA31" s="600"/>
      <c r="BB31" s="600"/>
      <c r="BC31" s="601"/>
      <c r="BD31" s="599">
        <v>209.86141374221702</v>
      </c>
      <c r="BE31" s="600"/>
      <c r="BF31" s="600"/>
      <c r="BG31" s="600"/>
      <c r="BH31" s="600"/>
      <c r="BI31" s="600"/>
      <c r="BJ31" s="600"/>
      <c r="BK31" s="600"/>
      <c r="BL31" s="600"/>
      <c r="BM31" s="601"/>
      <c r="BN31" s="599">
        <v>219.53536333486502</v>
      </c>
      <c r="BO31" s="600"/>
      <c r="BP31" s="600"/>
      <c r="BQ31" s="600"/>
      <c r="BR31" s="600"/>
      <c r="BS31" s="600"/>
      <c r="BT31" s="600"/>
      <c r="BU31" s="600"/>
      <c r="BV31" s="600"/>
      <c r="BW31" s="601"/>
      <c r="BX31" s="599">
        <v>630.023138289288</v>
      </c>
      <c r="BY31" s="600"/>
      <c r="BZ31" s="600"/>
      <c r="CA31" s="600"/>
      <c r="CB31" s="600"/>
      <c r="CC31" s="600"/>
      <c r="CD31" s="600"/>
      <c r="CE31" s="600"/>
      <c r="CF31" s="600"/>
      <c r="CG31" s="601"/>
    </row>
    <row r="32" spans="1:85">
      <c r="A32" s="590" t="str">
        <f>A14</f>
        <v>Технологическое присоединение</v>
      </c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591"/>
      <c r="AQ32" s="591"/>
      <c r="AR32" s="591"/>
      <c r="AS32" s="592"/>
      <c r="AT32" s="599">
        <v>0.5</v>
      </c>
      <c r="AU32" s="600"/>
      <c r="AV32" s="600"/>
      <c r="AW32" s="600"/>
      <c r="AX32" s="600"/>
      <c r="AY32" s="600"/>
      <c r="AZ32" s="600"/>
      <c r="BA32" s="600"/>
      <c r="BB32" s="600"/>
      <c r="BC32" s="601"/>
      <c r="BD32" s="599">
        <v>0.6</v>
      </c>
      <c r="BE32" s="600"/>
      <c r="BF32" s="600"/>
      <c r="BG32" s="600"/>
      <c r="BH32" s="600"/>
      <c r="BI32" s="600"/>
      <c r="BJ32" s="600"/>
      <c r="BK32" s="600"/>
      <c r="BL32" s="600"/>
      <c r="BM32" s="601"/>
      <c r="BN32" s="599">
        <v>0.6</v>
      </c>
      <c r="BO32" s="600"/>
      <c r="BP32" s="600"/>
      <c r="BQ32" s="600"/>
      <c r="BR32" s="600"/>
      <c r="BS32" s="600"/>
      <c r="BT32" s="600"/>
      <c r="BU32" s="600"/>
      <c r="BV32" s="600"/>
      <c r="BW32" s="601"/>
      <c r="BX32" s="599">
        <v>1.7000000000000002</v>
      </c>
      <c r="BY32" s="600"/>
      <c r="BZ32" s="600"/>
      <c r="CA32" s="600"/>
      <c r="CB32" s="600"/>
      <c r="CC32" s="600"/>
      <c r="CD32" s="600"/>
      <c r="CE32" s="600"/>
      <c r="CF32" s="600"/>
      <c r="CG32" s="601"/>
    </row>
    <row r="33" spans="1:85">
      <c r="A33" s="590" t="s">
        <v>449</v>
      </c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  <c r="AC33" s="591"/>
      <c r="AD33" s="591"/>
      <c r="AE33" s="591"/>
      <c r="AF33" s="591"/>
      <c r="AG33" s="591"/>
      <c r="AH33" s="591"/>
      <c r="AI33" s="591"/>
      <c r="AJ33" s="591"/>
      <c r="AK33" s="591"/>
      <c r="AL33" s="591"/>
      <c r="AM33" s="591"/>
      <c r="AN33" s="591"/>
      <c r="AO33" s="591"/>
      <c r="AP33" s="591"/>
      <c r="AQ33" s="591"/>
      <c r="AR33" s="591"/>
      <c r="AS33" s="592"/>
      <c r="AT33" s="599">
        <v>25.5</v>
      </c>
      <c r="AU33" s="600"/>
      <c r="AV33" s="600"/>
      <c r="AW33" s="600"/>
      <c r="AX33" s="600"/>
      <c r="AY33" s="600"/>
      <c r="AZ33" s="600"/>
      <c r="BA33" s="600"/>
      <c r="BB33" s="600"/>
      <c r="BC33" s="601"/>
      <c r="BD33" s="599">
        <v>26</v>
      </c>
      <c r="BE33" s="600"/>
      <c r="BF33" s="600"/>
      <c r="BG33" s="600"/>
      <c r="BH33" s="600"/>
      <c r="BI33" s="600"/>
      <c r="BJ33" s="600"/>
      <c r="BK33" s="600"/>
      <c r="BL33" s="600"/>
      <c r="BM33" s="601"/>
      <c r="BN33" s="599">
        <v>27</v>
      </c>
      <c r="BO33" s="600"/>
      <c r="BP33" s="600"/>
      <c r="BQ33" s="600"/>
      <c r="BR33" s="600"/>
      <c r="BS33" s="600"/>
      <c r="BT33" s="600"/>
      <c r="BU33" s="600"/>
      <c r="BV33" s="600"/>
      <c r="BW33" s="601"/>
      <c r="BX33" s="599">
        <v>78.5</v>
      </c>
      <c r="BY33" s="600"/>
      <c r="BZ33" s="600"/>
      <c r="CA33" s="600"/>
      <c r="CB33" s="600"/>
      <c r="CC33" s="600"/>
      <c r="CD33" s="600"/>
      <c r="CE33" s="600"/>
      <c r="CF33" s="600"/>
      <c r="CG33" s="601"/>
    </row>
    <row r="34" spans="1:85">
      <c r="A34" s="596" t="s">
        <v>460</v>
      </c>
      <c r="B34" s="597"/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7"/>
      <c r="V34" s="597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7"/>
      <c r="AK34" s="597"/>
      <c r="AL34" s="597"/>
      <c r="AM34" s="597"/>
      <c r="AN34" s="597"/>
      <c r="AO34" s="597"/>
      <c r="AP34" s="597"/>
      <c r="AQ34" s="597"/>
      <c r="AR34" s="597"/>
      <c r="AS34" s="598"/>
      <c r="AT34" s="599">
        <v>224.74</v>
      </c>
      <c r="AU34" s="600"/>
      <c r="AV34" s="600"/>
      <c r="AW34" s="600"/>
      <c r="AX34" s="600"/>
      <c r="AY34" s="600"/>
      <c r="AZ34" s="600"/>
      <c r="BA34" s="600"/>
      <c r="BB34" s="600"/>
      <c r="BC34" s="601"/>
      <c r="BD34" s="599">
        <v>233.86</v>
      </c>
      <c r="BE34" s="600"/>
      <c r="BF34" s="600"/>
      <c r="BG34" s="600"/>
      <c r="BH34" s="600"/>
      <c r="BI34" s="600"/>
      <c r="BJ34" s="600"/>
      <c r="BK34" s="600"/>
      <c r="BL34" s="600"/>
      <c r="BM34" s="601"/>
      <c r="BN34" s="599">
        <v>244.19</v>
      </c>
      <c r="BO34" s="600"/>
      <c r="BP34" s="600"/>
      <c r="BQ34" s="600"/>
      <c r="BR34" s="600"/>
      <c r="BS34" s="600"/>
      <c r="BT34" s="600"/>
      <c r="BU34" s="600"/>
      <c r="BV34" s="600"/>
      <c r="BW34" s="601"/>
      <c r="BX34" s="599">
        <v>702.79</v>
      </c>
      <c r="BY34" s="600"/>
      <c r="BZ34" s="600"/>
      <c r="CA34" s="600"/>
      <c r="CB34" s="600"/>
      <c r="CC34" s="600"/>
      <c r="CD34" s="600"/>
      <c r="CE34" s="600"/>
      <c r="CF34" s="600"/>
      <c r="CG34" s="601"/>
    </row>
    <row r="35" spans="1:85">
      <c r="A35" s="602" t="s">
        <v>461</v>
      </c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603"/>
      <c r="AG35" s="603"/>
      <c r="AH35" s="603"/>
      <c r="AI35" s="603"/>
      <c r="AJ35" s="603"/>
      <c r="AK35" s="603"/>
      <c r="AL35" s="603"/>
      <c r="AM35" s="603"/>
      <c r="AN35" s="603"/>
      <c r="AO35" s="603"/>
      <c r="AP35" s="603"/>
      <c r="AQ35" s="603"/>
      <c r="AR35" s="603"/>
      <c r="AS35" s="604"/>
      <c r="AT35" s="599">
        <v>224.74</v>
      </c>
      <c r="AU35" s="600"/>
      <c r="AV35" s="600"/>
      <c r="AW35" s="600"/>
      <c r="AX35" s="600"/>
      <c r="AY35" s="600"/>
      <c r="AZ35" s="600"/>
      <c r="BA35" s="600"/>
      <c r="BB35" s="600"/>
      <c r="BC35" s="601"/>
      <c r="BD35" s="599">
        <v>233.86</v>
      </c>
      <c r="BE35" s="600"/>
      <c r="BF35" s="600"/>
      <c r="BG35" s="600"/>
      <c r="BH35" s="600"/>
      <c r="BI35" s="600"/>
      <c r="BJ35" s="600"/>
      <c r="BK35" s="600"/>
      <c r="BL35" s="600"/>
      <c r="BM35" s="601"/>
      <c r="BN35" s="599">
        <v>244.19</v>
      </c>
      <c r="BO35" s="600"/>
      <c r="BP35" s="600"/>
      <c r="BQ35" s="600"/>
      <c r="BR35" s="600"/>
      <c r="BS35" s="600"/>
      <c r="BT35" s="600"/>
      <c r="BU35" s="600"/>
      <c r="BV35" s="600"/>
      <c r="BW35" s="601"/>
      <c r="BX35" s="599">
        <v>702.79</v>
      </c>
      <c r="BY35" s="600"/>
      <c r="BZ35" s="600"/>
      <c r="CA35" s="600"/>
      <c r="CB35" s="600"/>
      <c r="CC35" s="600"/>
      <c r="CD35" s="600"/>
      <c r="CE35" s="600"/>
      <c r="CF35" s="600"/>
      <c r="CG35" s="601"/>
    </row>
    <row r="36" spans="1:85">
      <c r="A36" s="590" t="str">
        <f>A13</f>
        <v>Передача электроэнергии</v>
      </c>
      <c r="B36" s="591"/>
      <c r="C36" s="591"/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1"/>
      <c r="AD36" s="591"/>
      <c r="AE36" s="591"/>
      <c r="AF36" s="591"/>
      <c r="AG36" s="591"/>
      <c r="AH36" s="591"/>
      <c r="AI36" s="591"/>
      <c r="AJ36" s="591"/>
      <c r="AK36" s="591"/>
      <c r="AL36" s="591"/>
      <c r="AM36" s="591"/>
      <c r="AN36" s="591"/>
      <c r="AO36" s="591"/>
      <c r="AP36" s="591"/>
      <c r="AQ36" s="591"/>
      <c r="AR36" s="591"/>
      <c r="AS36" s="592"/>
      <c r="AT36" s="599">
        <v>206.54</v>
      </c>
      <c r="AU36" s="600"/>
      <c r="AV36" s="600"/>
      <c r="AW36" s="600"/>
      <c r="AX36" s="600"/>
      <c r="AY36" s="600"/>
      <c r="AZ36" s="600"/>
      <c r="BA36" s="600"/>
      <c r="BB36" s="600"/>
      <c r="BC36" s="601"/>
      <c r="BD36" s="599">
        <v>215.46</v>
      </c>
      <c r="BE36" s="600"/>
      <c r="BF36" s="600"/>
      <c r="BG36" s="600"/>
      <c r="BH36" s="600"/>
      <c r="BI36" s="600"/>
      <c r="BJ36" s="600"/>
      <c r="BK36" s="600"/>
      <c r="BL36" s="600"/>
      <c r="BM36" s="601"/>
      <c r="BN36" s="599">
        <v>225.59</v>
      </c>
      <c r="BO36" s="600"/>
      <c r="BP36" s="600"/>
      <c r="BQ36" s="600"/>
      <c r="BR36" s="600"/>
      <c r="BS36" s="600"/>
      <c r="BT36" s="600"/>
      <c r="BU36" s="600"/>
      <c r="BV36" s="600"/>
      <c r="BW36" s="601"/>
      <c r="BX36" s="599">
        <v>647.59</v>
      </c>
      <c r="BY36" s="600"/>
      <c r="BZ36" s="600"/>
      <c r="CA36" s="600"/>
      <c r="CB36" s="600"/>
      <c r="CC36" s="600"/>
      <c r="CD36" s="600"/>
      <c r="CE36" s="600"/>
      <c r="CF36" s="600"/>
      <c r="CG36" s="601"/>
    </row>
    <row r="37" spans="1:85">
      <c r="A37" s="590" t="str">
        <f>A14</f>
        <v>Технологическое присоединение</v>
      </c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591"/>
      <c r="AD37" s="591"/>
      <c r="AE37" s="591"/>
      <c r="AF37" s="591"/>
      <c r="AG37" s="591"/>
      <c r="AH37" s="591"/>
      <c r="AI37" s="591"/>
      <c r="AJ37" s="591"/>
      <c r="AK37" s="591"/>
      <c r="AL37" s="591"/>
      <c r="AM37" s="591"/>
      <c r="AN37" s="591"/>
      <c r="AO37" s="591"/>
      <c r="AP37" s="591"/>
      <c r="AQ37" s="591"/>
      <c r="AR37" s="591"/>
      <c r="AS37" s="592"/>
      <c r="AT37" s="599">
        <v>0.9</v>
      </c>
      <c r="AU37" s="600"/>
      <c r="AV37" s="600"/>
      <c r="AW37" s="600"/>
      <c r="AX37" s="600"/>
      <c r="AY37" s="600"/>
      <c r="AZ37" s="600"/>
      <c r="BA37" s="600"/>
      <c r="BB37" s="600"/>
      <c r="BC37" s="601"/>
      <c r="BD37" s="599">
        <v>1</v>
      </c>
      <c r="BE37" s="600"/>
      <c r="BF37" s="600"/>
      <c r="BG37" s="600"/>
      <c r="BH37" s="600"/>
      <c r="BI37" s="600"/>
      <c r="BJ37" s="600"/>
      <c r="BK37" s="600"/>
      <c r="BL37" s="600"/>
      <c r="BM37" s="601"/>
      <c r="BN37" s="599">
        <v>1</v>
      </c>
      <c r="BO37" s="600"/>
      <c r="BP37" s="600"/>
      <c r="BQ37" s="600"/>
      <c r="BR37" s="600"/>
      <c r="BS37" s="600"/>
      <c r="BT37" s="600"/>
      <c r="BU37" s="600"/>
      <c r="BV37" s="600"/>
      <c r="BW37" s="601"/>
      <c r="BX37" s="599">
        <v>2.9</v>
      </c>
      <c r="BY37" s="600"/>
      <c r="BZ37" s="600"/>
      <c r="CA37" s="600"/>
      <c r="CB37" s="600"/>
      <c r="CC37" s="600"/>
      <c r="CD37" s="600"/>
      <c r="CE37" s="600"/>
      <c r="CF37" s="600"/>
      <c r="CG37" s="601"/>
    </row>
    <row r="38" spans="1:85">
      <c r="A38" s="590" t="s">
        <v>449</v>
      </c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  <c r="AL38" s="591"/>
      <c r="AM38" s="591"/>
      <c r="AN38" s="591"/>
      <c r="AO38" s="591"/>
      <c r="AP38" s="591"/>
      <c r="AQ38" s="591"/>
      <c r="AR38" s="591"/>
      <c r="AS38" s="592"/>
      <c r="AT38" s="599">
        <v>17.3</v>
      </c>
      <c r="AU38" s="600"/>
      <c r="AV38" s="600"/>
      <c r="AW38" s="600"/>
      <c r="AX38" s="600"/>
      <c r="AY38" s="600"/>
      <c r="AZ38" s="600"/>
      <c r="BA38" s="600"/>
      <c r="BB38" s="600"/>
      <c r="BC38" s="601"/>
      <c r="BD38" s="599">
        <v>17.399999999999999</v>
      </c>
      <c r="BE38" s="600"/>
      <c r="BF38" s="600"/>
      <c r="BG38" s="600"/>
      <c r="BH38" s="600"/>
      <c r="BI38" s="600"/>
      <c r="BJ38" s="600"/>
      <c r="BK38" s="600"/>
      <c r="BL38" s="600"/>
      <c r="BM38" s="601"/>
      <c r="BN38" s="599">
        <v>17.600000000000001</v>
      </c>
      <c r="BO38" s="600"/>
      <c r="BP38" s="600"/>
      <c r="BQ38" s="600"/>
      <c r="BR38" s="600"/>
      <c r="BS38" s="600"/>
      <c r="BT38" s="600"/>
      <c r="BU38" s="600"/>
      <c r="BV38" s="600"/>
      <c r="BW38" s="601"/>
      <c r="BX38" s="599">
        <v>52.300000000000004</v>
      </c>
      <c r="BY38" s="600"/>
      <c r="BZ38" s="600"/>
      <c r="CA38" s="600"/>
      <c r="CB38" s="600"/>
      <c r="CC38" s="600"/>
      <c r="CD38" s="600"/>
      <c r="CE38" s="600"/>
      <c r="CF38" s="600"/>
      <c r="CG38" s="601"/>
    </row>
    <row r="39" spans="1:85">
      <c r="A39" s="602" t="s">
        <v>462</v>
      </c>
      <c r="B39" s="603"/>
      <c r="C39" s="603"/>
      <c r="D39" s="603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  <c r="AC39" s="603"/>
      <c r="AD39" s="603"/>
      <c r="AE39" s="603"/>
      <c r="AF39" s="603"/>
      <c r="AG39" s="603"/>
      <c r="AH39" s="603"/>
      <c r="AI39" s="603"/>
      <c r="AJ39" s="603"/>
      <c r="AK39" s="603"/>
      <c r="AL39" s="603"/>
      <c r="AM39" s="603"/>
      <c r="AN39" s="603"/>
      <c r="AO39" s="603"/>
      <c r="AP39" s="603"/>
      <c r="AQ39" s="603"/>
      <c r="AR39" s="603"/>
      <c r="AS39" s="604"/>
      <c r="AT39" s="599"/>
      <c r="AU39" s="600"/>
      <c r="AV39" s="600"/>
      <c r="AW39" s="600"/>
      <c r="AX39" s="600"/>
      <c r="AY39" s="600"/>
      <c r="AZ39" s="600"/>
      <c r="BA39" s="600"/>
      <c r="BB39" s="600"/>
      <c r="BC39" s="601"/>
      <c r="BD39" s="599"/>
      <c r="BE39" s="600"/>
      <c r="BF39" s="600"/>
      <c r="BG39" s="600"/>
      <c r="BH39" s="600"/>
      <c r="BI39" s="600"/>
      <c r="BJ39" s="600"/>
      <c r="BK39" s="600"/>
      <c r="BL39" s="600"/>
      <c r="BM39" s="601"/>
      <c r="BN39" s="599"/>
      <c r="BO39" s="600"/>
      <c r="BP39" s="600"/>
      <c r="BQ39" s="600"/>
      <c r="BR39" s="600"/>
      <c r="BS39" s="600"/>
      <c r="BT39" s="600"/>
      <c r="BU39" s="600"/>
      <c r="BV39" s="600"/>
      <c r="BW39" s="601"/>
      <c r="BX39" s="599"/>
      <c r="BY39" s="600"/>
      <c r="BZ39" s="600"/>
      <c r="CA39" s="600"/>
      <c r="CB39" s="600"/>
      <c r="CC39" s="600"/>
      <c r="CD39" s="600"/>
      <c r="CE39" s="600"/>
      <c r="CF39" s="600"/>
      <c r="CG39" s="601"/>
    </row>
    <row r="40" spans="1:85">
      <c r="A40" s="602" t="s">
        <v>463</v>
      </c>
      <c r="B40" s="603"/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  <c r="AC40" s="603"/>
      <c r="AD40" s="603"/>
      <c r="AE40" s="603"/>
      <c r="AF40" s="603"/>
      <c r="AG40" s="603"/>
      <c r="AH40" s="603"/>
      <c r="AI40" s="603"/>
      <c r="AJ40" s="603"/>
      <c r="AK40" s="603"/>
      <c r="AL40" s="603"/>
      <c r="AM40" s="603"/>
      <c r="AN40" s="603"/>
      <c r="AO40" s="603"/>
      <c r="AP40" s="603"/>
      <c r="AQ40" s="603"/>
      <c r="AR40" s="603"/>
      <c r="AS40" s="604"/>
      <c r="AT40" s="599">
        <v>1.46</v>
      </c>
      <c r="AU40" s="600"/>
      <c r="AV40" s="600"/>
      <c r="AW40" s="600"/>
      <c r="AX40" s="600"/>
      <c r="AY40" s="600"/>
      <c r="AZ40" s="600"/>
      <c r="BA40" s="600"/>
      <c r="BB40" s="600"/>
      <c r="BC40" s="601"/>
      <c r="BD40" s="599">
        <v>2.13</v>
      </c>
      <c r="BE40" s="600"/>
      <c r="BF40" s="600"/>
      <c r="BG40" s="600"/>
      <c r="BH40" s="600"/>
      <c r="BI40" s="600"/>
      <c r="BJ40" s="600"/>
      <c r="BK40" s="600"/>
      <c r="BL40" s="600"/>
      <c r="BM40" s="601"/>
      <c r="BN40" s="599">
        <v>2.46</v>
      </c>
      <c r="BO40" s="600"/>
      <c r="BP40" s="600"/>
      <c r="BQ40" s="600"/>
      <c r="BR40" s="600"/>
      <c r="BS40" s="600"/>
      <c r="BT40" s="600"/>
      <c r="BU40" s="600"/>
      <c r="BV40" s="600"/>
      <c r="BW40" s="601"/>
      <c r="BX40" s="599">
        <v>6.05</v>
      </c>
      <c r="BY40" s="600"/>
      <c r="BZ40" s="600"/>
      <c r="CA40" s="600"/>
      <c r="CB40" s="600"/>
      <c r="CC40" s="600"/>
      <c r="CD40" s="600"/>
      <c r="CE40" s="600"/>
      <c r="CF40" s="600"/>
      <c r="CG40" s="601"/>
    </row>
    <row r="41" spans="1:85">
      <c r="A41" s="596" t="s">
        <v>464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7"/>
      <c r="AL41" s="597"/>
      <c r="AM41" s="597"/>
      <c r="AN41" s="597"/>
      <c r="AO41" s="597"/>
      <c r="AP41" s="597"/>
      <c r="AQ41" s="597"/>
      <c r="AR41" s="597"/>
      <c r="AS41" s="598"/>
      <c r="AT41" s="599">
        <v>0.42636121220599765</v>
      </c>
      <c r="AU41" s="600"/>
      <c r="AV41" s="600"/>
      <c r="AW41" s="600"/>
      <c r="AX41" s="600"/>
      <c r="AY41" s="600"/>
      <c r="AZ41" s="600"/>
      <c r="BA41" s="600"/>
      <c r="BB41" s="600"/>
      <c r="BC41" s="601"/>
      <c r="BD41" s="599">
        <v>0.47141374221700527</v>
      </c>
      <c r="BE41" s="600"/>
      <c r="BF41" s="600"/>
      <c r="BG41" s="600"/>
      <c r="BH41" s="600"/>
      <c r="BI41" s="600"/>
      <c r="BJ41" s="600"/>
      <c r="BK41" s="600"/>
      <c r="BL41" s="600"/>
      <c r="BM41" s="601"/>
      <c r="BN41" s="599">
        <v>0.48536333486502148</v>
      </c>
      <c r="BO41" s="600"/>
      <c r="BP41" s="600"/>
      <c r="BQ41" s="600"/>
      <c r="BR41" s="600"/>
      <c r="BS41" s="600"/>
      <c r="BT41" s="600"/>
      <c r="BU41" s="600"/>
      <c r="BV41" s="600"/>
      <c r="BW41" s="601"/>
      <c r="BX41" s="599">
        <v>1.3831382892880244</v>
      </c>
      <c r="BY41" s="600"/>
      <c r="BZ41" s="600"/>
      <c r="CA41" s="600"/>
      <c r="CB41" s="600"/>
      <c r="CC41" s="600"/>
      <c r="CD41" s="600"/>
      <c r="CE41" s="600"/>
      <c r="CF41" s="600"/>
      <c r="CG41" s="601"/>
    </row>
    <row r="42" spans="1:85">
      <c r="A42" s="596" t="s">
        <v>465</v>
      </c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7"/>
      <c r="AS42" s="598"/>
      <c r="AT42" s="599"/>
      <c r="AU42" s="600"/>
      <c r="AV42" s="600"/>
      <c r="AW42" s="600"/>
      <c r="AX42" s="600"/>
      <c r="AY42" s="600"/>
      <c r="AZ42" s="600"/>
      <c r="BA42" s="600"/>
      <c r="BB42" s="600"/>
      <c r="BC42" s="601"/>
      <c r="BD42" s="599"/>
      <c r="BE42" s="600"/>
      <c r="BF42" s="600"/>
      <c r="BG42" s="600"/>
      <c r="BH42" s="600"/>
      <c r="BI42" s="600"/>
      <c r="BJ42" s="600"/>
      <c r="BK42" s="600"/>
      <c r="BL42" s="600"/>
      <c r="BM42" s="601"/>
      <c r="BN42" s="599"/>
      <c r="BO42" s="600"/>
      <c r="BP42" s="600"/>
      <c r="BQ42" s="600"/>
      <c r="BR42" s="600"/>
      <c r="BS42" s="600"/>
      <c r="BT42" s="600"/>
      <c r="BU42" s="600"/>
      <c r="BV42" s="600"/>
      <c r="BW42" s="601"/>
      <c r="BX42" s="599"/>
      <c r="BY42" s="600"/>
      <c r="BZ42" s="600"/>
      <c r="CA42" s="600"/>
      <c r="CB42" s="600"/>
      <c r="CC42" s="600"/>
      <c r="CD42" s="600"/>
      <c r="CE42" s="600"/>
      <c r="CF42" s="600"/>
      <c r="CG42" s="601"/>
    </row>
    <row r="43" spans="1:85">
      <c r="A43" s="596" t="s">
        <v>459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597"/>
      <c r="V43" s="597"/>
      <c r="W43" s="597"/>
      <c r="X43" s="597"/>
      <c r="Y43" s="597"/>
      <c r="Z43" s="597"/>
      <c r="AA43" s="597"/>
      <c r="AB43" s="597"/>
      <c r="AC43" s="597"/>
      <c r="AD43" s="597"/>
      <c r="AE43" s="597"/>
      <c r="AF43" s="597"/>
      <c r="AG43" s="597"/>
      <c r="AH43" s="597"/>
      <c r="AI43" s="597"/>
      <c r="AJ43" s="597"/>
      <c r="AK43" s="597"/>
      <c r="AL43" s="597"/>
      <c r="AM43" s="597"/>
      <c r="AN43" s="597"/>
      <c r="AO43" s="597"/>
      <c r="AP43" s="597"/>
      <c r="AQ43" s="597"/>
      <c r="AR43" s="597"/>
      <c r="AS43" s="598"/>
      <c r="AT43" s="599"/>
      <c r="AU43" s="600"/>
      <c r="AV43" s="600"/>
      <c r="AW43" s="600"/>
      <c r="AX43" s="600"/>
      <c r="AY43" s="600"/>
      <c r="AZ43" s="600"/>
      <c r="BA43" s="600"/>
      <c r="BB43" s="600"/>
      <c r="BC43" s="601"/>
      <c r="BD43" s="599"/>
      <c r="BE43" s="600"/>
      <c r="BF43" s="600"/>
      <c r="BG43" s="600"/>
      <c r="BH43" s="600"/>
      <c r="BI43" s="600"/>
      <c r="BJ43" s="600"/>
      <c r="BK43" s="600"/>
      <c r="BL43" s="600"/>
      <c r="BM43" s="601"/>
      <c r="BN43" s="599"/>
      <c r="BO43" s="600"/>
      <c r="BP43" s="600"/>
      <c r="BQ43" s="600"/>
      <c r="BR43" s="600"/>
      <c r="BS43" s="600"/>
      <c r="BT43" s="600"/>
      <c r="BU43" s="600"/>
      <c r="BV43" s="600"/>
      <c r="BW43" s="601"/>
      <c r="BX43" s="599"/>
      <c r="BY43" s="600"/>
      <c r="BZ43" s="600"/>
      <c r="CA43" s="600"/>
      <c r="CB43" s="600"/>
      <c r="CC43" s="600"/>
      <c r="CD43" s="600"/>
      <c r="CE43" s="600"/>
      <c r="CF43" s="600"/>
      <c r="CG43" s="601"/>
    </row>
    <row r="44" spans="1:85">
      <c r="A44" s="596" t="s">
        <v>460</v>
      </c>
      <c r="B44" s="597"/>
      <c r="C44" s="597"/>
      <c r="D44" s="597"/>
      <c r="E44" s="597"/>
      <c r="F44" s="597"/>
      <c r="G44" s="597"/>
      <c r="H44" s="597"/>
      <c r="I44" s="597"/>
      <c r="J44" s="597"/>
      <c r="K44" s="597"/>
      <c r="L44" s="597"/>
      <c r="M44" s="597"/>
      <c r="N44" s="597"/>
      <c r="O44" s="597"/>
      <c r="P44" s="597"/>
      <c r="Q44" s="597"/>
      <c r="R44" s="597"/>
      <c r="S44" s="597"/>
      <c r="T44" s="597"/>
      <c r="U44" s="597"/>
      <c r="V44" s="597"/>
      <c r="W44" s="597"/>
      <c r="X44" s="597"/>
      <c r="Y44" s="597"/>
      <c r="Z44" s="597"/>
      <c r="AA44" s="597"/>
      <c r="AB44" s="597"/>
      <c r="AC44" s="597"/>
      <c r="AD44" s="597"/>
      <c r="AE44" s="597"/>
      <c r="AF44" s="597"/>
      <c r="AG44" s="597"/>
      <c r="AH44" s="597"/>
      <c r="AI44" s="597"/>
      <c r="AJ44" s="597"/>
      <c r="AK44" s="597"/>
      <c r="AL44" s="597"/>
      <c r="AM44" s="597"/>
      <c r="AN44" s="597"/>
      <c r="AO44" s="597"/>
      <c r="AP44" s="597"/>
      <c r="AQ44" s="597"/>
      <c r="AR44" s="597"/>
      <c r="AS44" s="598"/>
      <c r="AT44" s="599"/>
      <c r="AU44" s="600"/>
      <c r="AV44" s="600"/>
      <c r="AW44" s="600"/>
      <c r="AX44" s="600"/>
      <c r="AY44" s="600"/>
      <c r="AZ44" s="600"/>
      <c r="BA44" s="600"/>
      <c r="BB44" s="600"/>
      <c r="BC44" s="601"/>
      <c r="BD44" s="599"/>
      <c r="BE44" s="600"/>
      <c r="BF44" s="600"/>
      <c r="BG44" s="600"/>
      <c r="BH44" s="600"/>
      <c r="BI44" s="600"/>
      <c r="BJ44" s="600"/>
      <c r="BK44" s="600"/>
      <c r="BL44" s="600"/>
      <c r="BM44" s="601"/>
      <c r="BN44" s="599"/>
      <c r="BO44" s="600"/>
      <c r="BP44" s="600"/>
      <c r="BQ44" s="600"/>
      <c r="BR44" s="600"/>
      <c r="BS44" s="600"/>
      <c r="BT44" s="600"/>
      <c r="BU44" s="600"/>
      <c r="BV44" s="600"/>
      <c r="BW44" s="601"/>
      <c r="BX44" s="599"/>
      <c r="BY44" s="600"/>
      <c r="BZ44" s="600"/>
      <c r="CA44" s="600"/>
      <c r="CB44" s="600"/>
      <c r="CC44" s="600"/>
      <c r="CD44" s="600"/>
      <c r="CE44" s="600"/>
      <c r="CF44" s="600"/>
      <c r="CG44" s="601"/>
    </row>
    <row r="45" spans="1:85">
      <c r="A45" s="596" t="s">
        <v>466</v>
      </c>
      <c r="B45" s="597"/>
      <c r="C45" s="597"/>
      <c r="D45" s="597"/>
      <c r="E45" s="597"/>
      <c r="F45" s="597"/>
      <c r="G45" s="597"/>
      <c r="H45" s="597"/>
      <c r="I45" s="597"/>
      <c r="J45" s="597"/>
      <c r="K45" s="597"/>
      <c r="L45" s="597"/>
      <c r="M45" s="597"/>
      <c r="N45" s="597"/>
      <c r="O45" s="597"/>
      <c r="P45" s="597"/>
      <c r="Q45" s="597"/>
      <c r="R45" s="597"/>
      <c r="S45" s="597"/>
      <c r="T45" s="597"/>
      <c r="U45" s="597"/>
      <c r="V45" s="597"/>
      <c r="W45" s="597"/>
      <c r="X45" s="597"/>
      <c r="Y45" s="597"/>
      <c r="Z45" s="597"/>
      <c r="AA45" s="597"/>
      <c r="AB45" s="597"/>
      <c r="AC45" s="597"/>
      <c r="AD45" s="597"/>
      <c r="AE45" s="597"/>
      <c r="AF45" s="597"/>
      <c r="AG45" s="597"/>
      <c r="AH45" s="597"/>
      <c r="AI45" s="597"/>
      <c r="AJ45" s="597"/>
      <c r="AK45" s="597"/>
      <c r="AL45" s="597"/>
      <c r="AM45" s="597"/>
      <c r="AN45" s="597"/>
      <c r="AO45" s="597"/>
      <c r="AP45" s="597"/>
      <c r="AQ45" s="597"/>
      <c r="AR45" s="597"/>
      <c r="AS45" s="598"/>
      <c r="AT45" s="599"/>
      <c r="AU45" s="600"/>
      <c r="AV45" s="600"/>
      <c r="AW45" s="600"/>
      <c r="AX45" s="600"/>
      <c r="AY45" s="600"/>
      <c r="AZ45" s="600"/>
      <c r="BA45" s="600"/>
      <c r="BB45" s="600"/>
      <c r="BC45" s="601"/>
      <c r="BD45" s="599"/>
      <c r="BE45" s="600"/>
      <c r="BF45" s="600"/>
      <c r="BG45" s="600"/>
      <c r="BH45" s="600"/>
      <c r="BI45" s="600"/>
      <c r="BJ45" s="600"/>
      <c r="BK45" s="600"/>
      <c r="BL45" s="600"/>
      <c r="BM45" s="601"/>
      <c r="BN45" s="599"/>
      <c r="BO45" s="600"/>
      <c r="BP45" s="600"/>
      <c r="BQ45" s="600"/>
      <c r="BR45" s="600"/>
      <c r="BS45" s="600"/>
      <c r="BT45" s="600"/>
      <c r="BU45" s="600"/>
      <c r="BV45" s="600"/>
      <c r="BW45" s="601"/>
      <c r="BX45" s="599"/>
      <c r="BY45" s="600"/>
      <c r="BZ45" s="600"/>
      <c r="CA45" s="600"/>
      <c r="CB45" s="600"/>
      <c r="CC45" s="600"/>
      <c r="CD45" s="600"/>
      <c r="CE45" s="600"/>
      <c r="CF45" s="600"/>
      <c r="CG45" s="601"/>
    </row>
    <row r="46" spans="1:85">
      <c r="A46" s="596" t="s">
        <v>467</v>
      </c>
      <c r="B46" s="597"/>
      <c r="C46" s="597"/>
      <c r="D46" s="597"/>
      <c r="E46" s="597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597"/>
      <c r="S46" s="597"/>
      <c r="T46" s="597"/>
      <c r="U46" s="597"/>
      <c r="V46" s="597"/>
      <c r="W46" s="597"/>
      <c r="X46" s="597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7"/>
      <c r="AK46" s="597"/>
      <c r="AL46" s="597"/>
      <c r="AM46" s="597"/>
      <c r="AN46" s="597"/>
      <c r="AO46" s="597"/>
      <c r="AP46" s="597"/>
      <c r="AQ46" s="597"/>
      <c r="AR46" s="597"/>
      <c r="AS46" s="598"/>
      <c r="AT46" s="599"/>
      <c r="AU46" s="600"/>
      <c r="AV46" s="600"/>
      <c r="AW46" s="600"/>
      <c r="AX46" s="600"/>
      <c r="AY46" s="600"/>
      <c r="AZ46" s="600"/>
      <c r="BA46" s="600"/>
      <c r="BB46" s="600"/>
      <c r="BC46" s="601"/>
      <c r="BD46" s="599"/>
      <c r="BE46" s="600"/>
      <c r="BF46" s="600"/>
      <c r="BG46" s="600"/>
      <c r="BH46" s="600"/>
      <c r="BI46" s="600"/>
      <c r="BJ46" s="600"/>
      <c r="BK46" s="600"/>
      <c r="BL46" s="600"/>
      <c r="BM46" s="601"/>
      <c r="BN46" s="599"/>
      <c r="BO46" s="600"/>
      <c r="BP46" s="600"/>
      <c r="BQ46" s="600"/>
      <c r="BR46" s="600"/>
      <c r="BS46" s="600"/>
      <c r="BT46" s="600"/>
      <c r="BU46" s="600"/>
      <c r="BV46" s="600"/>
      <c r="BW46" s="601"/>
      <c r="BX46" s="599"/>
      <c r="BY46" s="600"/>
      <c r="BZ46" s="600"/>
      <c r="CA46" s="600"/>
      <c r="CB46" s="600"/>
      <c r="CC46" s="600"/>
      <c r="CD46" s="600"/>
      <c r="CE46" s="600"/>
      <c r="CF46" s="600"/>
      <c r="CG46" s="601"/>
    </row>
    <row r="47" spans="1:85">
      <c r="A47" s="596" t="s">
        <v>459</v>
      </c>
      <c r="B47" s="597"/>
      <c r="C47" s="597"/>
      <c r="D47" s="597"/>
      <c r="E47" s="597"/>
      <c r="F47" s="597"/>
      <c r="G47" s="597"/>
      <c r="H47" s="597"/>
      <c r="I47" s="597"/>
      <c r="J47" s="597"/>
      <c r="K47" s="597"/>
      <c r="L47" s="597"/>
      <c r="M47" s="597"/>
      <c r="N47" s="597"/>
      <c r="O47" s="597"/>
      <c r="P47" s="597"/>
      <c r="Q47" s="597"/>
      <c r="R47" s="597"/>
      <c r="S47" s="597"/>
      <c r="T47" s="597"/>
      <c r="U47" s="597"/>
      <c r="V47" s="597"/>
      <c r="W47" s="597"/>
      <c r="X47" s="597"/>
      <c r="Y47" s="597"/>
      <c r="Z47" s="597"/>
      <c r="AA47" s="597"/>
      <c r="AB47" s="597"/>
      <c r="AC47" s="597"/>
      <c r="AD47" s="597"/>
      <c r="AE47" s="597"/>
      <c r="AF47" s="597"/>
      <c r="AG47" s="597"/>
      <c r="AH47" s="597"/>
      <c r="AI47" s="597"/>
      <c r="AJ47" s="597"/>
      <c r="AK47" s="597"/>
      <c r="AL47" s="597"/>
      <c r="AM47" s="597"/>
      <c r="AN47" s="597"/>
      <c r="AO47" s="597"/>
      <c r="AP47" s="597"/>
      <c r="AQ47" s="597"/>
      <c r="AR47" s="597"/>
      <c r="AS47" s="598"/>
      <c r="AT47" s="599"/>
      <c r="AU47" s="600"/>
      <c r="AV47" s="600"/>
      <c r="AW47" s="600"/>
      <c r="AX47" s="600"/>
      <c r="AY47" s="600"/>
      <c r="AZ47" s="600"/>
      <c r="BA47" s="600"/>
      <c r="BB47" s="600"/>
      <c r="BC47" s="601"/>
      <c r="BD47" s="599"/>
      <c r="BE47" s="600"/>
      <c r="BF47" s="600"/>
      <c r="BG47" s="600"/>
      <c r="BH47" s="600"/>
      <c r="BI47" s="600"/>
      <c r="BJ47" s="600"/>
      <c r="BK47" s="600"/>
      <c r="BL47" s="600"/>
      <c r="BM47" s="601"/>
      <c r="BN47" s="599"/>
      <c r="BO47" s="600"/>
      <c r="BP47" s="600"/>
      <c r="BQ47" s="600"/>
      <c r="BR47" s="600"/>
      <c r="BS47" s="600"/>
      <c r="BT47" s="600"/>
      <c r="BU47" s="600"/>
      <c r="BV47" s="600"/>
      <c r="BW47" s="601"/>
      <c r="BX47" s="599"/>
      <c r="BY47" s="600"/>
      <c r="BZ47" s="600"/>
      <c r="CA47" s="600"/>
      <c r="CB47" s="600"/>
      <c r="CC47" s="600"/>
      <c r="CD47" s="600"/>
      <c r="CE47" s="600"/>
      <c r="CF47" s="600"/>
      <c r="CG47" s="601"/>
    </row>
    <row r="48" spans="1:85">
      <c r="A48" s="602" t="s">
        <v>468</v>
      </c>
      <c r="B48" s="603"/>
      <c r="C48" s="603"/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603"/>
      <c r="AH48" s="603"/>
      <c r="AI48" s="603"/>
      <c r="AJ48" s="603"/>
      <c r="AK48" s="603"/>
      <c r="AL48" s="603"/>
      <c r="AM48" s="603"/>
      <c r="AN48" s="603"/>
      <c r="AO48" s="603"/>
      <c r="AP48" s="603"/>
      <c r="AQ48" s="603"/>
      <c r="AR48" s="603"/>
      <c r="AS48" s="604"/>
      <c r="AT48" s="599"/>
      <c r="AU48" s="600"/>
      <c r="AV48" s="600"/>
      <c r="AW48" s="600"/>
      <c r="AX48" s="600"/>
      <c r="AY48" s="600"/>
      <c r="AZ48" s="600"/>
      <c r="BA48" s="600"/>
      <c r="BB48" s="600"/>
      <c r="BC48" s="601"/>
      <c r="BD48" s="599"/>
      <c r="BE48" s="600"/>
      <c r="BF48" s="600"/>
      <c r="BG48" s="600"/>
      <c r="BH48" s="600"/>
      <c r="BI48" s="600"/>
      <c r="BJ48" s="600"/>
      <c r="BK48" s="600"/>
      <c r="BL48" s="600"/>
      <c r="BM48" s="601"/>
      <c r="BN48" s="599"/>
      <c r="BO48" s="600"/>
      <c r="BP48" s="600"/>
      <c r="BQ48" s="600"/>
      <c r="BR48" s="600"/>
      <c r="BS48" s="600"/>
      <c r="BT48" s="600"/>
      <c r="BU48" s="600"/>
      <c r="BV48" s="600"/>
      <c r="BW48" s="601"/>
      <c r="BX48" s="599"/>
      <c r="BY48" s="600"/>
      <c r="BZ48" s="600"/>
      <c r="CA48" s="600"/>
      <c r="CB48" s="600"/>
      <c r="CC48" s="600"/>
      <c r="CD48" s="600"/>
      <c r="CE48" s="600"/>
      <c r="CF48" s="600"/>
      <c r="CG48" s="601"/>
    </row>
    <row r="49" spans="1:85">
      <c r="A49" s="602" t="s">
        <v>469</v>
      </c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603"/>
      <c r="AO49" s="603"/>
      <c r="AP49" s="603"/>
      <c r="AQ49" s="603"/>
      <c r="AR49" s="603"/>
      <c r="AS49" s="604"/>
      <c r="AT49" s="599">
        <v>4.4617000000000004</v>
      </c>
      <c r="AU49" s="600"/>
      <c r="AV49" s="600"/>
      <c r="AW49" s="600"/>
      <c r="AX49" s="600"/>
      <c r="AY49" s="600"/>
      <c r="AZ49" s="600"/>
      <c r="BA49" s="600"/>
      <c r="BB49" s="600"/>
      <c r="BC49" s="601"/>
      <c r="BD49" s="599">
        <v>4.7539999999999996</v>
      </c>
      <c r="BE49" s="600"/>
      <c r="BF49" s="600"/>
      <c r="BG49" s="600"/>
      <c r="BH49" s="600"/>
      <c r="BI49" s="600"/>
      <c r="BJ49" s="600"/>
      <c r="BK49" s="600"/>
      <c r="BL49" s="600"/>
      <c r="BM49" s="601"/>
      <c r="BN49" s="599">
        <v>4.9089999999999998</v>
      </c>
      <c r="BO49" s="600"/>
      <c r="BP49" s="600"/>
      <c r="BQ49" s="600"/>
      <c r="BR49" s="600"/>
      <c r="BS49" s="600"/>
      <c r="BT49" s="600"/>
      <c r="BU49" s="600"/>
      <c r="BV49" s="600"/>
      <c r="BW49" s="601"/>
      <c r="BX49" s="599">
        <v>14.124700000000001</v>
      </c>
      <c r="BY49" s="600"/>
      <c r="BZ49" s="600"/>
      <c r="CA49" s="600"/>
      <c r="CB49" s="600"/>
      <c r="CC49" s="600"/>
      <c r="CD49" s="600"/>
      <c r="CE49" s="600"/>
      <c r="CF49" s="600"/>
      <c r="CG49" s="601"/>
    </row>
    <row r="50" spans="1:85">
      <c r="A50" s="596" t="s">
        <v>460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7"/>
      <c r="AQ50" s="597"/>
      <c r="AR50" s="597"/>
      <c r="AS50" s="598"/>
      <c r="AT50" s="599"/>
      <c r="AU50" s="600"/>
      <c r="AV50" s="600"/>
      <c r="AW50" s="600"/>
      <c r="AX50" s="600"/>
      <c r="AY50" s="600"/>
      <c r="AZ50" s="600"/>
      <c r="BA50" s="600"/>
      <c r="BB50" s="600"/>
      <c r="BC50" s="601"/>
      <c r="BD50" s="599"/>
      <c r="BE50" s="600"/>
      <c r="BF50" s="600"/>
      <c r="BG50" s="600"/>
      <c r="BH50" s="600"/>
      <c r="BI50" s="600"/>
      <c r="BJ50" s="600"/>
      <c r="BK50" s="600"/>
      <c r="BL50" s="600"/>
      <c r="BM50" s="601"/>
      <c r="BN50" s="599"/>
      <c r="BO50" s="600"/>
      <c r="BP50" s="600"/>
      <c r="BQ50" s="600"/>
      <c r="BR50" s="600"/>
      <c r="BS50" s="600"/>
      <c r="BT50" s="600"/>
      <c r="BU50" s="600"/>
      <c r="BV50" s="600"/>
      <c r="BW50" s="601"/>
      <c r="BX50" s="599"/>
      <c r="BY50" s="600"/>
      <c r="BZ50" s="600"/>
      <c r="CA50" s="600"/>
      <c r="CB50" s="600"/>
      <c r="CC50" s="600"/>
      <c r="CD50" s="600"/>
      <c r="CE50" s="600"/>
      <c r="CF50" s="600"/>
      <c r="CG50" s="601"/>
    </row>
    <row r="51" spans="1:85">
      <c r="A51" s="602" t="s">
        <v>470</v>
      </c>
      <c r="B51" s="603"/>
      <c r="C51" s="603"/>
      <c r="D51" s="603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  <c r="AC51" s="603"/>
      <c r="AD51" s="603"/>
      <c r="AE51" s="603"/>
      <c r="AF51" s="603"/>
      <c r="AG51" s="603"/>
      <c r="AH51" s="603"/>
      <c r="AI51" s="603"/>
      <c r="AJ51" s="603"/>
      <c r="AK51" s="603"/>
      <c r="AL51" s="603"/>
      <c r="AM51" s="603"/>
      <c r="AN51" s="603"/>
      <c r="AO51" s="603"/>
      <c r="AP51" s="603"/>
      <c r="AQ51" s="603"/>
      <c r="AR51" s="603"/>
      <c r="AS51" s="604"/>
      <c r="AT51" s="599">
        <v>4.8990973333333336</v>
      </c>
      <c r="AU51" s="600"/>
      <c r="AV51" s="600"/>
      <c r="AW51" s="600"/>
      <c r="AX51" s="600"/>
      <c r="AY51" s="600"/>
      <c r="AZ51" s="600"/>
      <c r="BA51" s="600"/>
      <c r="BB51" s="600"/>
      <c r="BC51" s="601"/>
      <c r="BD51" s="599">
        <v>5.1678679999999995</v>
      </c>
      <c r="BE51" s="600"/>
      <c r="BF51" s="600"/>
      <c r="BG51" s="600"/>
      <c r="BH51" s="600"/>
      <c r="BI51" s="600"/>
      <c r="BJ51" s="600"/>
      <c r="BK51" s="600"/>
      <c r="BL51" s="600"/>
      <c r="BM51" s="601"/>
      <c r="BN51" s="599">
        <v>5.2774333333333328</v>
      </c>
      <c r="BO51" s="600"/>
      <c r="BP51" s="600"/>
      <c r="BQ51" s="600"/>
      <c r="BR51" s="600"/>
      <c r="BS51" s="600"/>
      <c r="BT51" s="600"/>
      <c r="BU51" s="600"/>
      <c r="BV51" s="600"/>
      <c r="BW51" s="601"/>
      <c r="BX51" s="599">
        <v>15.344398666666665</v>
      </c>
      <c r="BY51" s="600"/>
      <c r="BZ51" s="600"/>
      <c r="CA51" s="600"/>
      <c r="CB51" s="600"/>
      <c r="CC51" s="600"/>
      <c r="CD51" s="600"/>
      <c r="CE51" s="600"/>
      <c r="CF51" s="600"/>
      <c r="CG51" s="601"/>
    </row>
    <row r="52" spans="1:85">
      <c r="A52" s="596" t="s">
        <v>471</v>
      </c>
      <c r="B52" s="597"/>
      <c r="C52" s="597"/>
      <c r="D52" s="597"/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7"/>
      <c r="AM52" s="597"/>
      <c r="AN52" s="597"/>
      <c r="AO52" s="597"/>
      <c r="AP52" s="597"/>
      <c r="AQ52" s="597"/>
      <c r="AR52" s="597"/>
      <c r="AS52" s="598"/>
      <c r="AT52" s="599">
        <v>-0.43739733333333319</v>
      </c>
      <c r="AU52" s="600"/>
      <c r="AV52" s="600"/>
      <c r="AW52" s="600"/>
      <c r="AX52" s="600"/>
      <c r="AY52" s="600"/>
      <c r="AZ52" s="600"/>
      <c r="BA52" s="600"/>
      <c r="BB52" s="600"/>
      <c r="BC52" s="601"/>
      <c r="BD52" s="599">
        <v>-0.4138679999999999</v>
      </c>
      <c r="BE52" s="600"/>
      <c r="BF52" s="600"/>
      <c r="BG52" s="600"/>
      <c r="BH52" s="600"/>
      <c r="BI52" s="600"/>
      <c r="BJ52" s="600"/>
      <c r="BK52" s="600"/>
      <c r="BL52" s="600"/>
      <c r="BM52" s="601"/>
      <c r="BN52" s="599">
        <v>-0.36843333333333295</v>
      </c>
      <c r="BO52" s="600"/>
      <c r="BP52" s="600"/>
      <c r="BQ52" s="600"/>
      <c r="BR52" s="600"/>
      <c r="BS52" s="600"/>
      <c r="BT52" s="600"/>
      <c r="BU52" s="600"/>
      <c r="BV52" s="600"/>
      <c r="BW52" s="601"/>
      <c r="BX52" s="599">
        <v>-1.219698666666666</v>
      </c>
      <c r="BY52" s="600"/>
      <c r="BZ52" s="600"/>
      <c r="CA52" s="600"/>
      <c r="CB52" s="600"/>
      <c r="CC52" s="600"/>
      <c r="CD52" s="600"/>
      <c r="CE52" s="600"/>
      <c r="CF52" s="600"/>
      <c r="CG52" s="601"/>
    </row>
    <row r="53" spans="1:85">
      <c r="A53" s="596" t="s">
        <v>472</v>
      </c>
      <c r="B53" s="597"/>
      <c r="C53" s="597"/>
      <c r="D53" s="597"/>
      <c r="E53" s="597"/>
      <c r="F53" s="597"/>
      <c r="G53" s="597"/>
      <c r="H53" s="597"/>
      <c r="I53" s="597"/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597"/>
      <c r="V53" s="597"/>
      <c r="W53" s="597"/>
      <c r="X53" s="597"/>
      <c r="Y53" s="597"/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7"/>
      <c r="AM53" s="597"/>
      <c r="AN53" s="597"/>
      <c r="AO53" s="597"/>
      <c r="AP53" s="597"/>
      <c r="AQ53" s="597"/>
      <c r="AR53" s="597"/>
      <c r="AS53" s="598"/>
      <c r="AT53" s="599">
        <v>-1.1036121127335541E-2</v>
      </c>
      <c r="AU53" s="600"/>
      <c r="AV53" s="600"/>
      <c r="AW53" s="600"/>
      <c r="AX53" s="600"/>
      <c r="AY53" s="600"/>
      <c r="AZ53" s="600"/>
      <c r="BA53" s="600"/>
      <c r="BB53" s="600"/>
      <c r="BC53" s="601"/>
      <c r="BD53" s="599">
        <v>5.7545742217005369E-2</v>
      </c>
      <c r="BE53" s="600"/>
      <c r="BF53" s="600"/>
      <c r="BG53" s="600"/>
      <c r="BH53" s="600"/>
      <c r="BI53" s="600"/>
      <c r="BJ53" s="600"/>
      <c r="BK53" s="600"/>
      <c r="BL53" s="600"/>
      <c r="BM53" s="601"/>
      <c r="BN53" s="599">
        <v>0.11693000153168853</v>
      </c>
      <c r="BO53" s="600"/>
      <c r="BP53" s="600"/>
      <c r="BQ53" s="600"/>
      <c r="BR53" s="600"/>
      <c r="BS53" s="600"/>
      <c r="BT53" s="600"/>
      <c r="BU53" s="600"/>
      <c r="BV53" s="600"/>
      <c r="BW53" s="601"/>
      <c r="BX53" s="599">
        <v>0.16343962262135836</v>
      </c>
      <c r="BY53" s="600"/>
      <c r="BZ53" s="600"/>
      <c r="CA53" s="600"/>
      <c r="CB53" s="600"/>
      <c r="CC53" s="600"/>
      <c r="CD53" s="600"/>
      <c r="CE53" s="600"/>
      <c r="CF53" s="600"/>
      <c r="CG53" s="601"/>
    </row>
    <row r="54" spans="1:85">
      <c r="A54" s="596" t="s">
        <v>473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7"/>
      <c r="AM54" s="597"/>
      <c r="AN54" s="597"/>
      <c r="AO54" s="597"/>
      <c r="AP54" s="597"/>
      <c r="AQ54" s="597"/>
      <c r="AR54" s="597"/>
      <c r="AS54" s="598"/>
      <c r="AT54" s="599"/>
      <c r="AU54" s="600"/>
      <c r="AV54" s="600"/>
      <c r="AW54" s="600"/>
      <c r="AX54" s="600"/>
      <c r="AY54" s="600"/>
      <c r="AZ54" s="600"/>
      <c r="BA54" s="600"/>
      <c r="BB54" s="600"/>
      <c r="BC54" s="601"/>
      <c r="BD54" s="599"/>
      <c r="BE54" s="600"/>
      <c r="BF54" s="600"/>
      <c r="BG54" s="600"/>
      <c r="BH54" s="600"/>
      <c r="BI54" s="600"/>
      <c r="BJ54" s="600"/>
      <c r="BK54" s="600"/>
      <c r="BL54" s="600"/>
      <c r="BM54" s="601"/>
      <c r="BN54" s="599"/>
      <c r="BO54" s="600"/>
      <c r="BP54" s="600"/>
      <c r="BQ54" s="600"/>
      <c r="BR54" s="600"/>
      <c r="BS54" s="600"/>
      <c r="BT54" s="600"/>
      <c r="BU54" s="600"/>
      <c r="BV54" s="600"/>
      <c r="BW54" s="601"/>
      <c r="BX54" s="599"/>
      <c r="BY54" s="600"/>
      <c r="BZ54" s="600"/>
      <c r="CA54" s="600"/>
      <c r="CB54" s="600"/>
      <c r="CC54" s="600"/>
      <c r="CD54" s="600"/>
      <c r="CE54" s="600"/>
      <c r="CF54" s="600"/>
      <c r="CG54" s="601"/>
    </row>
    <row r="55" spans="1:85">
      <c r="A55" s="590" t="s">
        <v>474</v>
      </c>
      <c r="B55" s="591"/>
      <c r="C55" s="591"/>
      <c r="D55" s="591"/>
      <c r="E55" s="591"/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591"/>
      <c r="R55" s="591"/>
      <c r="S55" s="591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  <c r="AI55" s="591"/>
      <c r="AJ55" s="591"/>
      <c r="AK55" s="591"/>
      <c r="AL55" s="591"/>
      <c r="AM55" s="591"/>
      <c r="AN55" s="591"/>
      <c r="AO55" s="591"/>
      <c r="AP55" s="591"/>
      <c r="AQ55" s="591"/>
      <c r="AR55" s="591"/>
      <c r="AS55" s="592"/>
      <c r="AT55" s="599"/>
      <c r="AU55" s="600"/>
      <c r="AV55" s="600"/>
      <c r="AW55" s="600"/>
      <c r="AX55" s="600"/>
      <c r="AY55" s="600"/>
      <c r="AZ55" s="600"/>
      <c r="BA55" s="600"/>
      <c r="BB55" s="600"/>
      <c r="BC55" s="601"/>
      <c r="BD55" s="599"/>
      <c r="BE55" s="600"/>
      <c r="BF55" s="600"/>
      <c r="BG55" s="600"/>
      <c r="BH55" s="600"/>
      <c r="BI55" s="600"/>
      <c r="BJ55" s="600"/>
      <c r="BK55" s="600"/>
      <c r="BL55" s="600"/>
      <c r="BM55" s="601"/>
      <c r="BN55" s="599"/>
      <c r="BO55" s="600"/>
      <c r="BP55" s="600"/>
      <c r="BQ55" s="600"/>
      <c r="BR55" s="600"/>
      <c r="BS55" s="600"/>
      <c r="BT55" s="600"/>
      <c r="BU55" s="600"/>
      <c r="BV55" s="600"/>
      <c r="BW55" s="601"/>
      <c r="BX55" s="599"/>
      <c r="BY55" s="600"/>
      <c r="BZ55" s="600"/>
      <c r="CA55" s="600"/>
      <c r="CB55" s="600"/>
      <c r="CC55" s="600"/>
      <c r="CD55" s="600"/>
      <c r="CE55" s="600"/>
      <c r="CF55" s="600"/>
      <c r="CG55" s="601"/>
    </row>
    <row r="56" spans="1:85">
      <c r="A56" s="590" t="s">
        <v>475</v>
      </c>
      <c r="B56" s="591"/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1"/>
      <c r="AQ56" s="591"/>
      <c r="AR56" s="591"/>
      <c r="AS56" s="592"/>
      <c r="AT56" s="599"/>
      <c r="AU56" s="600"/>
      <c r="AV56" s="600"/>
      <c r="AW56" s="600"/>
      <c r="AX56" s="600"/>
      <c r="AY56" s="600"/>
      <c r="AZ56" s="600"/>
      <c r="BA56" s="600"/>
      <c r="BB56" s="600"/>
      <c r="BC56" s="601"/>
      <c r="BD56" s="599"/>
      <c r="BE56" s="600"/>
      <c r="BF56" s="600"/>
      <c r="BG56" s="600"/>
      <c r="BH56" s="600"/>
      <c r="BI56" s="600"/>
      <c r="BJ56" s="600"/>
      <c r="BK56" s="600"/>
      <c r="BL56" s="600"/>
      <c r="BM56" s="601"/>
      <c r="BN56" s="599"/>
      <c r="BO56" s="600"/>
      <c r="BP56" s="600"/>
      <c r="BQ56" s="600"/>
      <c r="BR56" s="600"/>
      <c r="BS56" s="600"/>
      <c r="BT56" s="600"/>
      <c r="BU56" s="600"/>
      <c r="BV56" s="600"/>
      <c r="BW56" s="601"/>
      <c r="BX56" s="599"/>
      <c r="BY56" s="600"/>
      <c r="BZ56" s="600"/>
      <c r="CA56" s="600"/>
      <c r="CB56" s="600"/>
      <c r="CC56" s="600"/>
      <c r="CD56" s="600"/>
      <c r="CE56" s="600"/>
      <c r="CF56" s="600"/>
      <c r="CG56" s="601"/>
    </row>
    <row r="57" spans="1:85">
      <c r="A57" s="590" t="s">
        <v>476</v>
      </c>
      <c r="B57" s="591"/>
      <c r="C57" s="591"/>
      <c r="D57" s="591"/>
      <c r="E57" s="591"/>
      <c r="F57" s="591"/>
      <c r="G57" s="591"/>
      <c r="H57" s="591"/>
      <c r="I57" s="591"/>
      <c r="J57" s="591"/>
      <c r="K57" s="591"/>
      <c r="L57" s="591"/>
      <c r="M57" s="591"/>
      <c r="N57" s="591"/>
      <c r="O57" s="591"/>
      <c r="P57" s="591"/>
      <c r="Q57" s="591"/>
      <c r="R57" s="591"/>
      <c r="S57" s="591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  <c r="AI57" s="591"/>
      <c r="AJ57" s="591"/>
      <c r="AK57" s="591"/>
      <c r="AL57" s="591"/>
      <c r="AM57" s="591"/>
      <c r="AN57" s="591"/>
      <c r="AO57" s="591"/>
      <c r="AP57" s="591"/>
      <c r="AQ57" s="591"/>
      <c r="AR57" s="591"/>
      <c r="AS57" s="592"/>
      <c r="AT57" s="599"/>
      <c r="AU57" s="600"/>
      <c r="AV57" s="600"/>
      <c r="AW57" s="600"/>
      <c r="AX57" s="600"/>
      <c r="AY57" s="600"/>
      <c r="AZ57" s="600"/>
      <c r="BA57" s="600"/>
      <c r="BB57" s="600"/>
      <c r="BC57" s="601"/>
      <c r="BD57" s="599"/>
      <c r="BE57" s="600"/>
      <c r="BF57" s="600"/>
      <c r="BG57" s="600"/>
      <c r="BH57" s="600"/>
      <c r="BI57" s="600"/>
      <c r="BJ57" s="600"/>
      <c r="BK57" s="600"/>
      <c r="BL57" s="600"/>
      <c r="BM57" s="601"/>
      <c r="BN57" s="599"/>
      <c r="BO57" s="600"/>
      <c r="BP57" s="600"/>
      <c r="BQ57" s="600"/>
      <c r="BR57" s="600"/>
      <c r="BS57" s="600"/>
      <c r="BT57" s="600"/>
      <c r="BU57" s="600"/>
      <c r="BV57" s="600"/>
      <c r="BW57" s="601"/>
      <c r="BX57" s="599"/>
      <c r="BY57" s="600"/>
      <c r="BZ57" s="600"/>
      <c r="CA57" s="600"/>
      <c r="CB57" s="600"/>
      <c r="CC57" s="600"/>
      <c r="CD57" s="600"/>
      <c r="CE57" s="600"/>
      <c r="CF57" s="600"/>
      <c r="CG57" s="601"/>
    </row>
    <row r="58" spans="1:85">
      <c r="A58" s="590" t="s">
        <v>477</v>
      </c>
      <c r="B58" s="591"/>
      <c r="C58" s="591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1"/>
      <c r="AQ58" s="591"/>
      <c r="AR58" s="591"/>
      <c r="AS58" s="592"/>
      <c r="AT58" s="599"/>
      <c r="AU58" s="600"/>
      <c r="AV58" s="600"/>
      <c r="AW58" s="600"/>
      <c r="AX58" s="600"/>
      <c r="AY58" s="600"/>
      <c r="AZ58" s="600"/>
      <c r="BA58" s="600"/>
      <c r="BB58" s="600"/>
      <c r="BC58" s="601"/>
      <c r="BD58" s="599"/>
      <c r="BE58" s="600"/>
      <c r="BF58" s="600"/>
      <c r="BG58" s="600"/>
      <c r="BH58" s="600"/>
      <c r="BI58" s="600"/>
      <c r="BJ58" s="600"/>
      <c r="BK58" s="600"/>
      <c r="BL58" s="600"/>
      <c r="BM58" s="601"/>
      <c r="BN58" s="599"/>
      <c r="BO58" s="600"/>
      <c r="BP58" s="600"/>
      <c r="BQ58" s="600"/>
      <c r="BR58" s="600"/>
      <c r="BS58" s="600"/>
      <c r="BT58" s="600"/>
      <c r="BU58" s="600"/>
      <c r="BV58" s="600"/>
      <c r="BW58" s="601"/>
      <c r="BX58" s="599"/>
      <c r="BY58" s="600"/>
      <c r="BZ58" s="600"/>
      <c r="CA58" s="600"/>
      <c r="CB58" s="600"/>
      <c r="CC58" s="600"/>
      <c r="CD58" s="600"/>
      <c r="CE58" s="600"/>
      <c r="CF58" s="600"/>
      <c r="CG58" s="601"/>
    </row>
    <row r="59" spans="1:85">
      <c r="A59" s="596" t="s">
        <v>472</v>
      </c>
      <c r="B59" s="597"/>
      <c r="C59" s="597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597"/>
      <c r="AO59" s="597"/>
      <c r="AP59" s="597"/>
      <c r="AQ59" s="597"/>
      <c r="AR59" s="597"/>
      <c r="AS59" s="598"/>
      <c r="AT59" s="599">
        <v>-1.1036121127335541E-2</v>
      </c>
      <c r="AU59" s="600"/>
      <c r="AV59" s="600"/>
      <c r="AW59" s="600"/>
      <c r="AX59" s="600"/>
      <c r="AY59" s="600"/>
      <c r="AZ59" s="600"/>
      <c r="BA59" s="600"/>
      <c r="BB59" s="600"/>
      <c r="BC59" s="601"/>
      <c r="BD59" s="599">
        <v>5.7545742217005369E-2</v>
      </c>
      <c r="BE59" s="600"/>
      <c r="BF59" s="600"/>
      <c r="BG59" s="600"/>
      <c r="BH59" s="600"/>
      <c r="BI59" s="600"/>
      <c r="BJ59" s="600"/>
      <c r="BK59" s="600"/>
      <c r="BL59" s="600"/>
      <c r="BM59" s="601"/>
      <c r="BN59" s="599">
        <v>0.11693000153168853</v>
      </c>
      <c r="BO59" s="600"/>
      <c r="BP59" s="600"/>
      <c r="BQ59" s="600"/>
      <c r="BR59" s="600"/>
      <c r="BS59" s="600"/>
      <c r="BT59" s="600"/>
      <c r="BU59" s="600"/>
      <c r="BV59" s="600"/>
      <c r="BW59" s="601"/>
      <c r="BX59" s="599">
        <v>0.16343962262135836</v>
      </c>
      <c r="BY59" s="600"/>
      <c r="BZ59" s="600"/>
      <c r="CA59" s="600"/>
      <c r="CB59" s="600"/>
      <c r="CC59" s="600"/>
      <c r="CD59" s="600"/>
      <c r="CE59" s="600"/>
      <c r="CF59" s="600"/>
      <c r="CG59" s="601"/>
    </row>
    <row r="60" spans="1:85">
      <c r="A60" s="596" t="s">
        <v>478</v>
      </c>
      <c r="B60" s="597"/>
      <c r="C60" s="597"/>
      <c r="D60" s="597"/>
      <c r="E60" s="597"/>
      <c r="F60" s="597"/>
      <c r="G60" s="597"/>
      <c r="H60" s="597"/>
      <c r="I60" s="597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7"/>
      <c r="V60" s="597"/>
      <c r="W60" s="597"/>
      <c r="X60" s="597"/>
      <c r="Y60" s="597"/>
      <c r="Z60" s="597"/>
      <c r="AA60" s="597"/>
      <c r="AB60" s="597"/>
      <c r="AC60" s="597"/>
      <c r="AD60" s="597"/>
      <c r="AE60" s="597"/>
      <c r="AF60" s="597"/>
      <c r="AG60" s="597"/>
      <c r="AH60" s="597"/>
      <c r="AI60" s="597"/>
      <c r="AJ60" s="597"/>
      <c r="AK60" s="597"/>
      <c r="AL60" s="597"/>
      <c r="AM60" s="597"/>
      <c r="AN60" s="597"/>
      <c r="AO60" s="597"/>
      <c r="AP60" s="597"/>
      <c r="AQ60" s="597"/>
      <c r="AR60" s="597"/>
      <c r="AS60" s="598"/>
      <c r="AT60" s="599"/>
      <c r="AU60" s="600"/>
      <c r="AV60" s="600"/>
      <c r="AW60" s="600"/>
      <c r="AX60" s="600"/>
      <c r="AY60" s="600"/>
      <c r="AZ60" s="600"/>
      <c r="BA60" s="600"/>
      <c r="BB60" s="600"/>
      <c r="BC60" s="601"/>
      <c r="BD60" s="599">
        <v>5.7545742217005369E-2</v>
      </c>
      <c r="BE60" s="600"/>
      <c r="BF60" s="600"/>
      <c r="BG60" s="600"/>
      <c r="BH60" s="600"/>
      <c r="BI60" s="600"/>
      <c r="BJ60" s="600"/>
      <c r="BK60" s="600"/>
      <c r="BL60" s="600"/>
      <c r="BM60" s="601"/>
      <c r="BN60" s="599">
        <v>0.1744757437486939</v>
      </c>
      <c r="BO60" s="600"/>
      <c r="BP60" s="600"/>
      <c r="BQ60" s="600"/>
      <c r="BR60" s="600"/>
      <c r="BS60" s="600"/>
      <c r="BT60" s="600"/>
      <c r="BU60" s="600"/>
      <c r="BV60" s="600"/>
      <c r="BW60" s="601"/>
      <c r="BX60" s="599">
        <v>0.1744757437486939</v>
      </c>
      <c r="BY60" s="600"/>
      <c r="BZ60" s="600"/>
      <c r="CA60" s="600"/>
      <c r="CB60" s="600"/>
      <c r="CC60" s="600"/>
      <c r="CD60" s="600"/>
      <c r="CE60" s="600"/>
      <c r="CF60" s="600"/>
      <c r="CG60" s="601"/>
    </row>
    <row r="61" spans="1:85">
      <c r="A61" s="654" t="s">
        <v>479</v>
      </c>
      <c r="B61" s="655"/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5"/>
      <c r="P61" s="655"/>
      <c r="Q61" s="655"/>
      <c r="R61" s="655"/>
      <c r="S61" s="655"/>
      <c r="T61" s="655"/>
      <c r="U61" s="655"/>
      <c r="V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  <c r="AH61" s="655"/>
      <c r="AI61" s="655"/>
      <c r="AJ61" s="655"/>
      <c r="AK61" s="655"/>
      <c r="AL61" s="655"/>
      <c r="AM61" s="655"/>
      <c r="AN61" s="655"/>
      <c r="AO61" s="655"/>
      <c r="AP61" s="655"/>
      <c r="AQ61" s="655"/>
      <c r="AR61" s="655"/>
      <c r="AS61" s="656"/>
      <c r="AT61" s="599"/>
      <c r="AU61" s="600"/>
      <c r="AV61" s="600"/>
      <c r="AW61" s="600"/>
      <c r="AX61" s="600"/>
      <c r="AY61" s="600"/>
      <c r="AZ61" s="600"/>
      <c r="BA61" s="600"/>
      <c r="BB61" s="600"/>
      <c r="BC61" s="601"/>
      <c r="BD61" s="599"/>
      <c r="BE61" s="600"/>
      <c r="BF61" s="600"/>
      <c r="BG61" s="600"/>
      <c r="BH61" s="600"/>
      <c r="BI61" s="600"/>
      <c r="BJ61" s="600"/>
      <c r="BK61" s="600"/>
      <c r="BL61" s="600"/>
      <c r="BM61" s="601"/>
      <c r="BN61" s="599"/>
      <c r="BO61" s="600"/>
      <c r="BP61" s="600"/>
      <c r="BQ61" s="600"/>
      <c r="BR61" s="600"/>
      <c r="BS61" s="600"/>
      <c r="BT61" s="600"/>
      <c r="BU61" s="600"/>
      <c r="BV61" s="600"/>
      <c r="BW61" s="601"/>
      <c r="BX61" s="599"/>
      <c r="BY61" s="600"/>
      <c r="BZ61" s="600"/>
      <c r="CA61" s="600"/>
      <c r="CB61" s="600"/>
      <c r="CC61" s="600"/>
      <c r="CD61" s="600"/>
      <c r="CE61" s="600"/>
      <c r="CF61" s="600"/>
      <c r="CG61" s="601"/>
    </row>
    <row r="62" spans="1:85">
      <c r="A62" s="596" t="s">
        <v>480</v>
      </c>
      <c r="B62" s="597"/>
      <c r="C62" s="597"/>
      <c r="D62" s="597"/>
      <c r="E62" s="597"/>
      <c r="F62" s="597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597"/>
      <c r="AM62" s="597"/>
      <c r="AN62" s="597"/>
      <c r="AO62" s="597"/>
      <c r="AP62" s="597"/>
      <c r="AQ62" s="597"/>
      <c r="AR62" s="597"/>
      <c r="AS62" s="598"/>
      <c r="AT62" s="599">
        <v>0</v>
      </c>
      <c r="AU62" s="600"/>
      <c r="AV62" s="600"/>
      <c r="AW62" s="600"/>
      <c r="AX62" s="600"/>
      <c r="AY62" s="600"/>
      <c r="AZ62" s="600"/>
      <c r="BA62" s="600"/>
      <c r="BB62" s="600"/>
      <c r="BC62" s="601"/>
      <c r="BD62" s="599">
        <v>4.4617000000000004</v>
      </c>
      <c r="BE62" s="600"/>
      <c r="BF62" s="600"/>
      <c r="BG62" s="600"/>
      <c r="BH62" s="600"/>
      <c r="BI62" s="600"/>
      <c r="BJ62" s="600"/>
      <c r="BK62" s="600"/>
      <c r="BL62" s="600"/>
      <c r="BM62" s="601"/>
      <c r="BN62" s="599">
        <v>4.7539999999999996</v>
      </c>
      <c r="BO62" s="600"/>
      <c r="BP62" s="600"/>
      <c r="BQ62" s="600"/>
      <c r="BR62" s="600"/>
      <c r="BS62" s="600"/>
      <c r="BT62" s="600"/>
      <c r="BU62" s="600"/>
      <c r="BV62" s="600"/>
      <c r="BW62" s="601"/>
      <c r="BX62" s="599"/>
      <c r="BY62" s="600"/>
      <c r="BZ62" s="600"/>
      <c r="CA62" s="600"/>
      <c r="CB62" s="600"/>
      <c r="CC62" s="600"/>
      <c r="CD62" s="600"/>
      <c r="CE62" s="600"/>
      <c r="CF62" s="600"/>
      <c r="CG62" s="601"/>
    </row>
    <row r="63" spans="1:85">
      <c r="A63" s="596" t="s">
        <v>481</v>
      </c>
      <c r="B63" s="657"/>
      <c r="C63" s="657"/>
      <c r="D63" s="657"/>
      <c r="E63" s="657"/>
      <c r="F63" s="657"/>
      <c r="G63" s="657"/>
      <c r="H63" s="657"/>
      <c r="I63" s="657"/>
      <c r="J63" s="657"/>
      <c r="K63" s="657"/>
      <c r="L63" s="657"/>
      <c r="M63" s="657"/>
      <c r="N63" s="657"/>
      <c r="O63" s="657"/>
      <c r="P63" s="657"/>
      <c r="Q63" s="657"/>
      <c r="R63" s="657"/>
      <c r="S63" s="657"/>
      <c r="T63" s="657"/>
      <c r="U63" s="657"/>
      <c r="V63" s="657"/>
      <c r="W63" s="657"/>
      <c r="X63" s="657"/>
      <c r="Y63" s="657"/>
      <c r="Z63" s="657"/>
      <c r="AA63" s="657"/>
      <c r="AB63" s="657"/>
      <c r="AC63" s="657"/>
      <c r="AD63" s="657"/>
      <c r="AE63" s="657"/>
      <c r="AF63" s="657"/>
      <c r="AG63" s="657"/>
      <c r="AH63" s="657"/>
      <c r="AI63" s="657"/>
      <c r="AJ63" s="657"/>
      <c r="AK63" s="657"/>
      <c r="AL63" s="657"/>
      <c r="AM63" s="657"/>
      <c r="AN63" s="657"/>
      <c r="AO63" s="657"/>
      <c r="AP63" s="657"/>
      <c r="AQ63" s="657"/>
      <c r="AR63" s="657"/>
      <c r="AS63" s="658"/>
      <c r="AT63" s="599">
        <v>4.4617000000000004</v>
      </c>
      <c r="AU63" s="659"/>
      <c r="AV63" s="659"/>
      <c r="AW63" s="659"/>
      <c r="AX63" s="659"/>
      <c r="AY63" s="659"/>
      <c r="AZ63" s="659"/>
      <c r="BA63" s="659"/>
      <c r="BB63" s="659"/>
      <c r="BC63" s="660"/>
      <c r="BD63" s="599">
        <v>4.7539999999999996</v>
      </c>
      <c r="BE63" s="600"/>
      <c r="BF63" s="600"/>
      <c r="BG63" s="600"/>
      <c r="BH63" s="600"/>
      <c r="BI63" s="600"/>
      <c r="BJ63" s="600"/>
      <c r="BK63" s="600"/>
      <c r="BL63" s="600"/>
      <c r="BM63" s="601"/>
      <c r="BN63" s="599">
        <v>4.9089999999999998</v>
      </c>
      <c r="BO63" s="600"/>
      <c r="BP63" s="600"/>
      <c r="BQ63" s="600"/>
      <c r="BR63" s="600"/>
      <c r="BS63" s="600"/>
      <c r="BT63" s="600"/>
      <c r="BU63" s="600"/>
      <c r="BV63" s="600"/>
      <c r="BW63" s="601"/>
      <c r="BX63" s="599"/>
      <c r="BY63" s="600"/>
      <c r="BZ63" s="600"/>
      <c r="CA63" s="600"/>
      <c r="CB63" s="600"/>
      <c r="CC63" s="600"/>
      <c r="CD63" s="600"/>
      <c r="CE63" s="600"/>
      <c r="CF63" s="600"/>
      <c r="CG63" s="601"/>
    </row>
    <row r="64" spans="1:85">
      <c r="A64" s="596" t="s">
        <v>400</v>
      </c>
      <c r="B64" s="597"/>
      <c r="C64" s="597"/>
      <c r="D64" s="597"/>
      <c r="E64" s="597"/>
      <c r="F64" s="597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597"/>
      <c r="AM64" s="597"/>
      <c r="AN64" s="597"/>
      <c r="AO64" s="597"/>
      <c r="AP64" s="597"/>
      <c r="AQ64" s="597"/>
      <c r="AR64" s="597"/>
      <c r="AS64" s="598"/>
      <c r="AT64" s="599"/>
      <c r="AU64" s="600"/>
      <c r="AV64" s="600"/>
      <c r="AW64" s="600"/>
      <c r="AX64" s="600"/>
      <c r="AY64" s="600"/>
      <c r="AZ64" s="600"/>
      <c r="BA64" s="600"/>
      <c r="BB64" s="600"/>
      <c r="BC64" s="601"/>
      <c r="BD64" s="599"/>
      <c r="BE64" s="600"/>
      <c r="BF64" s="600"/>
      <c r="BG64" s="600"/>
      <c r="BH64" s="600"/>
      <c r="BI64" s="600"/>
      <c r="BJ64" s="600"/>
      <c r="BK64" s="600"/>
      <c r="BL64" s="600"/>
      <c r="BM64" s="601"/>
      <c r="BN64" s="599"/>
      <c r="BO64" s="600"/>
      <c r="BP64" s="600"/>
      <c r="BQ64" s="600"/>
      <c r="BR64" s="600"/>
      <c r="BS64" s="600"/>
      <c r="BT64" s="600"/>
      <c r="BU64" s="600"/>
      <c r="BV64" s="600"/>
      <c r="BW64" s="601"/>
      <c r="BX64" s="599"/>
      <c r="BY64" s="600"/>
      <c r="BZ64" s="600"/>
      <c r="CA64" s="600"/>
      <c r="CB64" s="600"/>
      <c r="CC64" s="600"/>
      <c r="CD64" s="600"/>
      <c r="CE64" s="600"/>
      <c r="CF64" s="600"/>
      <c r="CG64" s="601"/>
    </row>
  </sheetData>
  <mergeCells count="273">
    <mergeCell ref="A64:AS64"/>
    <mergeCell ref="AT64:BC64"/>
    <mergeCell ref="BD64:BM64"/>
    <mergeCell ref="BN64:BW64"/>
    <mergeCell ref="BX64:CG64"/>
    <mergeCell ref="A62:AS62"/>
    <mergeCell ref="AT62:BC62"/>
    <mergeCell ref="BD62:BM62"/>
    <mergeCell ref="BN62:BW62"/>
    <mergeCell ref="BX62:CG62"/>
    <mergeCell ref="A63:AS63"/>
    <mergeCell ref="AT63:BC63"/>
    <mergeCell ref="BD63:BM63"/>
    <mergeCell ref="BN63:BW63"/>
    <mergeCell ref="BX63:CG63"/>
    <mergeCell ref="A60:AS60"/>
    <mergeCell ref="AT60:BC60"/>
    <mergeCell ref="BD60:BM60"/>
    <mergeCell ref="BN60:BW60"/>
    <mergeCell ref="BX60:CG60"/>
    <mergeCell ref="A61:AS61"/>
    <mergeCell ref="AT61:BC61"/>
    <mergeCell ref="BD61:BM61"/>
    <mergeCell ref="BN61:BW61"/>
    <mergeCell ref="BX61:CG61"/>
    <mergeCell ref="A58:AS58"/>
    <mergeCell ref="AT58:BC58"/>
    <mergeCell ref="BD58:BM58"/>
    <mergeCell ref="BN58:BW58"/>
    <mergeCell ref="BX58:CG58"/>
    <mergeCell ref="A59:AS59"/>
    <mergeCell ref="AT59:BC59"/>
    <mergeCell ref="BD59:BM59"/>
    <mergeCell ref="BN59:BW59"/>
    <mergeCell ref="BX59:CG59"/>
    <mergeCell ref="A56:AS56"/>
    <mergeCell ref="AT56:BC56"/>
    <mergeCell ref="BD56:BM56"/>
    <mergeCell ref="BN56:BW56"/>
    <mergeCell ref="BX56:CG56"/>
    <mergeCell ref="A57:AS57"/>
    <mergeCell ref="AT57:BC57"/>
    <mergeCell ref="BD57:BM57"/>
    <mergeCell ref="BN57:BW57"/>
    <mergeCell ref="BX57:CG57"/>
    <mergeCell ref="A54:AS54"/>
    <mergeCell ref="AT54:BC54"/>
    <mergeCell ref="BD54:BM54"/>
    <mergeCell ref="BN54:BW54"/>
    <mergeCell ref="BX54:CG54"/>
    <mergeCell ref="A55:AS55"/>
    <mergeCell ref="AT55:BC55"/>
    <mergeCell ref="BD55:BM55"/>
    <mergeCell ref="BN55:BW55"/>
    <mergeCell ref="BX55:CG55"/>
    <mergeCell ref="A52:AS52"/>
    <mergeCell ref="AT52:BC52"/>
    <mergeCell ref="BD52:BM52"/>
    <mergeCell ref="BN52:BW52"/>
    <mergeCell ref="BX52:CG52"/>
    <mergeCell ref="A53:AS53"/>
    <mergeCell ref="AT53:BC53"/>
    <mergeCell ref="BD53:BM53"/>
    <mergeCell ref="BN53:BW53"/>
    <mergeCell ref="BX53:CG53"/>
    <mergeCell ref="A50:AS50"/>
    <mergeCell ref="AT50:BC50"/>
    <mergeCell ref="BD50:BM50"/>
    <mergeCell ref="BN50:BW50"/>
    <mergeCell ref="BX50:CG50"/>
    <mergeCell ref="A51:AS51"/>
    <mergeCell ref="AT51:BC51"/>
    <mergeCell ref="BD51:BM51"/>
    <mergeCell ref="BN51:BW51"/>
    <mergeCell ref="BX51:CG51"/>
    <mergeCell ref="A48:AS48"/>
    <mergeCell ref="AT48:BC48"/>
    <mergeCell ref="BD48:BM48"/>
    <mergeCell ref="BN48:BW48"/>
    <mergeCell ref="BX48:CG48"/>
    <mergeCell ref="A49:AS49"/>
    <mergeCell ref="AT49:BC49"/>
    <mergeCell ref="BD49:BM49"/>
    <mergeCell ref="BN49:BW49"/>
    <mergeCell ref="BX49:CG49"/>
    <mergeCell ref="A46:AS46"/>
    <mergeCell ref="AT46:BC46"/>
    <mergeCell ref="BD46:BM46"/>
    <mergeCell ref="BN46:BW46"/>
    <mergeCell ref="BX46:CG46"/>
    <mergeCell ref="A47:AS47"/>
    <mergeCell ref="AT47:BC47"/>
    <mergeCell ref="BD47:BM47"/>
    <mergeCell ref="BN47:BW47"/>
    <mergeCell ref="BX47:CG47"/>
    <mergeCell ref="A44:AS44"/>
    <mergeCell ref="AT44:BC44"/>
    <mergeCell ref="BD44:BM44"/>
    <mergeCell ref="BN44:BW44"/>
    <mergeCell ref="BX44:CG44"/>
    <mergeCell ref="A45:AS45"/>
    <mergeCell ref="AT45:BC45"/>
    <mergeCell ref="BD45:BM45"/>
    <mergeCell ref="BN45:BW45"/>
    <mergeCell ref="BX45:CG45"/>
    <mergeCell ref="A42:AS42"/>
    <mergeCell ref="AT42:BC42"/>
    <mergeCell ref="BD42:BM42"/>
    <mergeCell ref="BN42:BW42"/>
    <mergeCell ref="BX42:CG42"/>
    <mergeCell ref="A43:AS43"/>
    <mergeCell ref="AT43:BC43"/>
    <mergeCell ref="BD43:BM43"/>
    <mergeCell ref="BN43:BW43"/>
    <mergeCell ref="BX43:CG43"/>
    <mergeCell ref="A40:AS40"/>
    <mergeCell ref="AT40:BC40"/>
    <mergeCell ref="BD40:BM40"/>
    <mergeCell ref="BN40:BW40"/>
    <mergeCell ref="BX40:CG40"/>
    <mergeCell ref="A41:AS41"/>
    <mergeCell ref="AT41:BC41"/>
    <mergeCell ref="BD41:BM41"/>
    <mergeCell ref="BN41:BW41"/>
    <mergeCell ref="BX41:CG41"/>
    <mergeCell ref="A38:AS38"/>
    <mergeCell ref="AT38:BC38"/>
    <mergeCell ref="BD38:BM38"/>
    <mergeCell ref="BN38:BW38"/>
    <mergeCell ref="BX38:CG38"/>
    <mergeCell ref="A39:AS39"/>
    <mergeCell ref="AT39:BC39"/>
    <mergeCell ref="BD39:BM39"/>
    <mergeCell ref="BN39:BW39"/>
    <mergeCell ref="BX39:CG39"/>
    <mergeCell ref="A36:AS36"/>
    <mergeCell ref="AT36:BC36"/>
    <mergeCell ref="BD36:BM36"/>
    <mergeCell ref="BN36:BW36"/>
    <mergeCell ref="BX36:CG36"/>
    <mergeCell ref="A37:AS37"/>
    <mergeCell ref="AT37:BC37"/>
    <mergeCell ref="BD37:BM37"/>
    <mergeCell ref="BN37:BW37"/>
    <mergeCell ref="BX37:CG37"/>
    <mergeCell ref="A34:AS34"/>
    <mergeCell ref="AT34:BC34"/>
    <mergeCell ref="BD34:BM34"/>
    <mergeCell ref="BN34:BW34"/>
    <mergeCell ref="BX34:CG34"/>
    <mergeCell ref="A35:AS35"/>
    <mergeCell ref="AT35:BC35"/>
    <mergeCell ref="BD35:BM35"/>
    <mergeCell ref="BN35:BW35"/>
    <mergeCell ref="BX35:CG35"/>
    <mergeCell ref="A32:AS32"/>
    <mergeCell ref="AT32:BC32"/>
    <mergeCell ref="BD32:BM32"/>
    <mergeCell ref="BN32:BW32"/>
    <mergeCell ref="BX32:CG32"/>
    <mergeCell ref="A33:AS33"/>
    <mergeCell ref="AT33:BC33"/>
    <mergeCell ref="BD33:BM33"/>
    <mergeCell ref="BN33:BW33"/>
    <mergeCell ref="BX33:CG33"/>
    <mergeCell ref="A30:AS30"/>
    <mergeCell ref="AT30:BC30"/>
    <mergeCell ref="BD30:BM30"/>
    <mergeCell ref="BN30:BW30"/>
    <mergeCell ref="BX30:CG30"/>
    <mergeCell ref="A31:AS31"/>
    <mergeCell ref="AT31:BC31"/>
    <mergeCell ref="BD31:BM31"/>
    <mergeCell ref="BN31:BW31"/>
    <mergeCell ref="BX31:CG31"/>
    <mergeCell ref="A28:AS28"/>
    <mergeCell ref="AT28:BC28"/>
    <mergeCell ref="BD28:BM28"/>
    <mergeCell ref="BN28:BW28"/>
    <mergeCell ref="BX28:CG28"/>
    <mergeCell ref="A29:AS29"/>
    <mergeCell ref="AT29:BC29"/>
    <mergeCell ref="BD29:BM29"/>
    <mergeCell ref="BN29:BW29"/>
    <mergeCell ref="BX29:CG29"/>
    <mergeCell ref="A26:AS26"/>
    <mergeCell ref="AT26:BC26"/>
    <mergeCell ref="BD26:BM26"/>
    <mergeCell ref="BN26:BW26"/>
    <mergeCell ref="BX26:CG26"/>
    <mergeCell ref="A27:AS27"/>
    <mergeCell ref="AT27:BC27"/>
    <mergeCell ref="BD27:BM27"/>
    <mergeCell ref="BN27:BW27"/>
    <mergeCell ref="BX27:CG27"/>
    <mergeCell ref="A24:AS24"/>
    <mergeCell ref="AT24:BC24"/>
    <mergeCell ref="BD24:BM24"/>
    <mergeCell ref="BN24:BW24"/>
    <mergeCell ref="BX24:CG24"/>
    <mergeCell ref="A25:AS25"/>
    <mergeCell ref="AT25:BC25"/>
    <mergeCell ref="BD25:BM25"/>
    <mergeCell ref="BN25:BW25"/>
    <mergeCell ref="BX25:CG25"/>
    <mergeCell ref="A22:AS22"/>
    <mergeCell ref="AT22:BC22"/>
    <mergeCell ref="BD22:BM22"/>
    <mergeCell ref="BN22:BW22"/>
    <mergeCell ref="BX22:CG22"/>
    <mergeCell ref="A23:AS23"/>
    <mergeCell ref="AT23:BC23"/>
    <mergeCell ref="BD23:BM23"/>
    <mergeCell ref="BN23:BW23"/>
    <mergeCell ref="BX23:CG23"/>
    <mergeCell ref="A20:AS20"/>
    <mergeCell ref="AT20:BC20"/>
    <mergeCell ref="BD20:BM20"/>
    <mergeCell ref="BN20:BW20"/>
    <mergeCell ref="BX20:CG20"/>
    <mergeCell ref="A21:AS21"/>
    <mergeCell ref="AT21:BC21"/>
    <mergeCell ref="BD21:BM21"/>
    <mergeCell ref="BN21:BW21"/>
    <mergeCell ref="BX21:CG21"/>
    <mergeCell ref="A18:AS18"/>
    <mergeCell ref="AT18:BC18"/>
    <mergeCell ref="BD18:BM18"/>
    <mergeCell ref="BN18:BW18"/>
    <mergeCell ref="BX18:CG18"/>
    <mergeCell ref="A19:AS19"/>
    <mergeCell ref="AT19:BC19"/>
    <mergeCell ref="BD19:BM19"/>
    <mergeCell ref="BN19:BW19"/>
    <mergeCell ref="BX19:CG19"/>
    <mergeCell ref="A16:AS16"/>
    <mergeCell ref="AT16:BC16"/>
    <mergeCell ref="BD16:BM16"/>
    <mergeCell ref="BN16:BW16"/>
    <mergeCell ref="BX16:CG16"/>
    <mergeCell ref="A17:AS17"/>
    <mergeCell ref="AT17:BC17"/>
    <mergeCell ref="BD17:BM17"/>
    <mergeCell ref="BN17:BW17"/>
    <mergeCell ref="BX17:CG17"/>
    <mergeCell ref="A14:AS14"/>
    <mergeCell ref="AT14:BC14"/>
    <mergeCell ref="BD14:BM14"/>
    <mergeCell ref="BN14:BW14"/>
    <mergeCell ref="BX14:CG14"/>
    <mergeCell ref="A15:AS15"/>
    <mergeCell ref="AT15:BC15"/>
    <mergeCell ref="BD15:BM15"/>
    <mergeCell ref="BN15:BW15"/>
    <mergeCell ref="BX15:CG15"/>
    <mergeCell ref="A12:AS12"/>
    <mergeCell ref="AT12:BC12"/>
    <mergeCell ref="BD12:BM12"/>
    <mergeCell ref="BN12:BW12"/>
    <mergeCell ref="BX12:CG12"/>
    <mergeCell ref="A13:AS13"/>
    <mergeCell ref="AT13:BC13"/>
    <mergeCell ref="BD13:BM13"/>
    <mergeCell ref="BN13:BW13"/>
    <mergeCell ref="BX13:CG13"/>
    <mergeCell ref="BI1:CG1"/>
    <mergeCell ref="A3:CG3"/>
    <mergeCell ref="A4:CG4"/>
    <mergeCell ref="A11:AS11"/>
    <mergeCell ref="AT11:BC11"/>
    <mergeCell ref="BD11:BM11"/>
    <mergeCell ref="BN11:BW11"/>
    <mergeCell ref="BX11:CG11"/>
  </mergeCells>
  <printOptions horizontalCentered="1"/>
  <pageMargins left="0" right="0.31496062992125984" top="0.15748031496062992" bottom="0.55118110236220474" header="0.31496062992125984" footer="0.31496062992125984"/>
  <pageSetup paperSize="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06/jLwtCjH3UxPdIKzPuu45EcIdtbkn3o882FGhR/6o=</DigestValue>
    </Reference>
    <Reference URI="#idOfficeObject" Type="http://www.w3.org/2000/09/xmldsig#Object">
      <DigestMethod Algorithm="http://www.w3.org/2001/04/xmldsig-more#gostr3411"/>
      <DigestValue>W0uIXL+iB+EtM6sybcslK6jc2xfgRvhaeHhzLg2sUQI=</DigestValue>
    </Reference>
  </SignedInfo>
  <SignatureValue>
    nVrjvB9/ApY082VDbNdxhoYIJ1IdD1Fgfb1tcajpEu80mBKvuhdOq+DCtE/1njknxlHoHStQ
    OoUHYSl3+oKAKQ==
  </SignatureValue>
  <KeyInfo>
    <X509Data>
      <X509Certificate>
          MIIKQTCCCfCgAwIBAgIKEywZnAABAAK2ajAIBgYqhQMCAgMwggF4MRgwFgYFKoUDZAESDTEw
          MjY2MDU2MDY2MjAxGjAYBggqhQMDgQMBARIMMDA2NjYzMDAzMTI3MTcwNQYDVQQJDC7Qn9GA
          0L7RgdC/0LXQutGCINCa0L7RgdC80L7QvdCw0LLRgtC+0LIg0LQuIDU2MR4wHAYJKoZIhvcN
          AQkBFg9jYUBza2Jrb250dXIucnUxCzAJBgNVBAYTAlJVMTMwMQYDVQQIDCo2NiDQodCy0LXR
          gNC00LvQvtCy0YHQutCw0Y8g0L7QsdC70LDRgdGC0YwxITAfBgNVBAcMGNCV0LrQsNGC0LXR
          gNC40L3QsdGD0YDQszErMCkGA1UECgwi0JfQkNCeICLQn9CkICLQodCa0JEg0JrQvtC90YLR
          g9GAIjEwMC4GA1UECwwn0KPQtNC+0YHRgtC+0LLQtdGA0Y/RjtGJ0LjQuSDRhtC10L3RgtGA
          MSMwIQYDVQQDExpTS0IgS29udHVyIHByb2R1Y3Rpb24gQ0EgNDAeFw0xNTExMTIwOTIyMDBa
          Fw0xNzAyMTIwOTIyMDBaMIIB9zEYMBYGCCqFAwOBDQEBEgoyMjA1MDA0MDE5MRowGAYIKoUD
          A4EDAQESDDAwMjIwNTAxMjY1MDEdMBsGCSqGSIb3DQEJARYOYmFtQHphcnNldGkucnUxCzAJ
          BgNVBAYTAlJVMScwJQYDVQQIDB4yMiDQkNC70YLQsNC50YHQutC40Lkg0LrRgNCw0LkxGjAY
          BgNVBAcMEdCzINCX0LDRgNC40L3RgdC6MRgwFgYDVQQKDA/QntCe0J4gItCX0KHQmiIxCjAI
          BgNVBAsMATAxGDAWBgNVBAMMD9Ce0J7QniAi0JfQodCaIjEwMC4GCSqGSIb3DQEJAgwhMjIw
          NTAxMjY1MC0yMjA1MDEwMDEtMDA0ODgxMTMzNTY0MTAwLgYDVQQMDCfQk9C10L3QtdGA0LDQ
          u9GM0L3Ri9C5INC00LjRgNC10LrRgtC+0YAxFzAVBgNVBAQMDtCR0LjRgNGO0LrQvtCyMTAw
          LgYDVQQqDCfQkNC70LXQutGB0LDQvdC00YAg0JzQuNGF0LDQudC70L7QstC40YcxLTArBgNV
          BAkMJNGD0Lsg0JzQvtC70L7QtNC10LbQvdCw0Y8sINC00L7QvCAxNzEYMBYGBSqFA2QBEg0x
          MTEyMjA1MDAwODQxMRYwFAYFKoUDZAMSCzA0ODgxMTMzNTY0MGMwHAYGKoUDAgITMBIGByqF
          AwICJAAGByqFAwICHgEDQwAEQPJ8qXe4beD8fuNQkuemsr7TAhqSuR0aunmNgqKxk9jOh2/Y
          nBSsXE2Gz2Sebx5wBtkCW6hTJPnsPHrZLkKfq5ujggXVMIIF0TAOBgNVHQ8BAf8EBAMCBPAw
          EwYDVR0gBAwwCjAIBgYqhQNkcQEwSwYDVR0lBEQwQgYIKwYBBQUHAwIGByqFAwICIgYGCCsG
          AQUFBwMEBgcqhQMDBwgBBggqhQMDBwEBAQYGKoUDAwcBBggqhQMDBwABDzA3BgNVHREEMDAu
          gQ5iYW1AemFyc2V0aS5ydaQcMBoxGDAWBggqhQMDgQ0BARIKMjIwNTAwNDAxOTAdBgNVHQ4E
          FgQUOZe2uBnZEx9rCOtr7InXcEXWKogwggG5BgNVHSMEggGwMIIBrIAUd6REc0Ks7Z16LeQU
          TMrjLsfrqjKhggGApIIBfDCCAXgxGDAWBgUqhQNkARINMTAyNjYwNTYwNjYyMDEaMBgGCCqF
          AwOBAwEBEgwwMDY2NjMwMDMxMjcxNzA1BgNVBAkMLtCf0YDQvtGB0L/QtdC60YIg0JrQvtGB
          0LzQvtC90LDQstGC0L7QsiDQtC4gNTYxHjAcBgkqhkiG9w0BCQEWD2NhQHNrYmtvbnR1ci5y
          dTELMAkGA1UEBhMCUlUxMzAxBgNVBAgMKjY2INCh0LLQtdGA0LTQu9C+0LLRgdC60LDRjyDQ
          vtCx0LvQsNGB0YLRjDEhMB8GA1UEBwwY0JXQutCw0YLQtdGA0LjQvdCx0YPRgNCzMSswKQYD
          VQQKDCLQl9CQ0J4gItCf0KQgItCh0JrQkSDQmtC+0L3RgtGD0YAiMTAwLgYDVQQLDCfQo9C0
          0L7RgdGC0L7QstC10YDRj9GO0YnQuNC5INGG0LXQvdGC0YAxIzAhBgNVBAMTGlNLQiBLb250
          dXIgcHJvZHVjdGlvbiBDQSA0ghBDP3jORf/drEFlhZYj8YESMHgGA1UdHwRxMG8wNaAzoDGG
          L2h0dHA6Ly9jZHAuc2tia29udHVyLnJ1L2NkcC9rb250dXItY2E0LTIwMTQuY3JsMDagNKAy
          hjBodHRwOi8vY2RwMi5za2Jrb250dXIucnUvY2RwL2tvbnR1ci1jYTQtMjAxNC5jcmwwgZ0G
          CCsGAQUFBwEBBIGQMIGNMEQGCCsGAQUFBzAChjhodHRwOi8vY2RwLnNrYmtvbnR1ci5ydS9j
          ZXJ0aWZpY2F0ZXMva29udHVyLWNhNC0yMDE0LmNydDBFBggrBgEFBQcwAoY5aHR0cDovL2Nk
          cDIuc2tia29udHVyLnJ1L2NlcnRpZmljYXRlcy9rb250dXItY2E0LTIwMTQuY3J0MIGTBgcq
          hQMCAjECBIGHMIGEMHQWQmh0dHA6Ly9jYS5za2Jrb250dXIucnUvYWJvdXQvZG9jdW1lbnRz
          L2NyeXB0b3Byby1saWNlbnNlLXF1YWxpZmllZAwq0KHQmtCRINCa0L7QvdGC0YPRgCDQuCDQ
          odC10YDRgtGD0Lwt0J/RgNC+AwIF4AQMovOwAbyc4gJMFB29MCsGA1UdEAQkMCKADzIwMTUx
          MTEyMDkyMjAwWoEPMjAxNzAyMTIwOTIyMDBaMDYGBSqFA2RvBC0MKyLQmtGA0LjQv9GC0L7Q
          n9GA0L4gQ1NQIiAo0LLQtdGA0YHQuNGPIDMuNikwggExBgUqhQNkcASCASYwggEiDCsi0JrR
          gNC40L/RgtC+0J/RgNC+IENTUCIgKNCy0LXRgNGB0LjRjyAzLjYpDFMi0KPQtNC+0YHRgtC+
          0LLQtdGA0Y/RjtGJ0LjQuSDRhtC10L3RgtGAICLQmtGA0LjQv9GC0L7Qn9GA0L4g0KPQpiIg
          0LLQtdGA0YHQuNC4IDEuNQxOQ9C10YDRgtC40YTQuNC60LDRgiDRgdC+0L7RgtCy0LXRgtGB
          0YLQstC40Y8g4oSWINCh0KQvMTI0LTI3Mzgg0L7RgiAwMS4wNy4yMDE1DE5D0LXRgNGC0LjR
          hNC40LrQsNGCINGB0L7QvtGC0LLQtdGC0YHRgtCy0LjRjyDihJYg0KHQpC8xMjgtMjM1MSDQ
          vtGCIDE1LjA0LjIwMTQwCAYGKoUDAgIDA0EA3WOYuF4MIBmOV7CFwJ/brK5qPCI/TZRR2A/O
          2UgF4xojE6hUSooHSyE8WaqPu9+trCF6sJkfBwMD/cnH2oNhug==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</Transform>
          <Transform Algorithm="http://www.w3.org/TR/2001/REC-xml-c14n-20010315"/>
        </Transforms>
        <DigestMethod Algorithm="http://www.w3.org/2000/09/xmldsig#sha1"/>
        <DigestValue>AiMOflL9aLg2xcxir+S4K+oPEr8=</DigestValue>
      </Reference>
      <Reference URI="/xl/calcChain.xml?ContentType=application/vnd.openxmlformats-officedocument.spreadsheetml.calcChain+xml">
        <DigestMethod Algorithm="http://www.w3.org/2000/09/xmldsig#sha1"/>
        <DigestValue>FRp+Apikt50Bofzt7x+iDBvCTM0=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rzxeqvFkSoRXtObU355xlPaBBD8=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21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22.bin?ContentType=application/vnd.openxmlformats-officedocument.spreadsheetml.printerSettings">
        <DigestMethod Algorithm="http://www.w3.org/2000/09/xmldsig#sha1"/>
        <DigestValue>21hmqUIQBaQhx+WhCQlBB7bZMuI=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UcZGJiWvjwyAkjcvE82AuuSIEiA=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UcZGJiWvjwyAkjcvE82AuuSIEiA=</DigestValue>
      </Reference>
      <Reference URI="/xl/sharedStrings.xml?ContentType=application/vnd.openxmlformats-officedocument.spreadsheetml.sharedStrings+xml">
        <DigestMethod Algorithm="http://www.w3.org/2000/09/xmldsig#sha1"/>
        <DigestValue>6B7H/dwCXDw2w/7b/j5AByXkJxs=</DigestValue>
      </Reference>
      <Reference URI="/xl/styles.xml?ContentType=application/vnd.openxmlformats-officedocument.spreadsheetml.styles+xml">
        <DigestMethod Algorithm="http://www.w3.org/2000/09/xmldsig#sha1"/>
        <DigestValue>S/TNgyt68fcs45i3dDO3BKk6TPk=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z1CBL/zppNN/S02V6kvaeOgbvks=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U7CUEIIjus89uV8hommNXczPLCs=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n+0vGARnVcePbMd38IPwNKCZjEA=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wq4CjvcIXrAyAs/vmq7dZAl44ms=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90J5z1TBOhifoo6InYYUeFEUQFs=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ibkiIuzQ2e+YaSZ+kFpdH5M+LcA=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4OyBNgaQZMCiDe/IHDjNth6hUhA=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zFBIT+73NUIg0ZpWj1ECB0YRvIE=</DigestValue>
      </Reference>
      <Reference URI="/xl/worksheets/_rels/sheet2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LyuePC7sNA3MdcTaQLhlPFZ2YQg=</DigestValue>
      </Reference>
      <Reference URI="/xl/worksheets/_rels/sheet2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IhTJiI3OEjL+6ddYq/bi5WEJH1U=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S5+NwGA1BWM417s4Shcj3PCvG10=</DigestValue>
      </Reference>
      <Reference URI="/xl/worksheets/sheet10.xml?ContentType=application/vnd.openxmlformats-officedocument.spreadsheetml.worksheet+xml">
        <DigestMethod Algorithm="http://www.w3.org/2000/09/xmldsig#sha1"/>
        <DigestValue>vzb53WS9ZAuGI5PtUxLWLJA5tmo=</DigestValue>
      </Reference>
      <Reference URI="/xl/worksheets/sheet11.xml?ContentType=application/vnd.openxmlformats-officedocument.spreadsheetml.worksheet+xml">
        <DigestMethod Algorithm="http://www.w3.org/2000/09/xmldsig#sha1"/>
        <DigestValue>Gh31jPCTWWwIQ+NV/e0UBAXo9mg=</DigestValue>
      </Reference>
      <Reference URI="/xl/worksheets/sheet12.xml?ContentType=application/vnd.openxmlformats-officedocument.spreadsheetml.worksheet+xml">
        <DigestMethod Algorithm="http://www.w3.org/2000/09/xmldsig#sha1"/>
        <DigestValue>jg/KojvAEbDEJov8TQjpy5qUH7c=</DigestValue>
      </Reference>
      <Reference URI="/xl/worksheets/sheet13.xml?ContentType=application/vnd.openxmlformats-officedocument.spreadsheetml.worksheet+xml">
        <DigestMethod Algorithm="http://www.w3.org/2000/09/xmldsig#sha1"/>
        <DigestValue>eWK1LNJGujbzYZ/m/U1R0PCCls4=</DigestValue>
      </Reference>
      <Reference URI="/xl/worksheets/sheet14.xml?ContentType=application/vnd.openxmlformats-officedocument.spreadsheetml.worksheet+xml">
        <DigestMethod Algorithm="http://www.w3.org/2000/09/xmldsig#sha1"/>
        <DigestValue>Cts0yr38mRe1OdHzgcWS3cRTz2U=</DigestValue>
      </Reference>
      <Reference URI="/xl/worksheets/sheet15.xml?ContentType=application/vnd.openxmlformats-officedocument.spreadsheetml.worksheet+xml">
        <DigestMethod Algorithm="http://www.w3.org/2000/09/xmldsig#sha1"/>
        <DigestValue>ocE0atGtOI/1NFQAFwCk8SV+sGQ=</DigestValue>
      </Reference>
      <Reference URI="/xl/worksheets/sheet16.xml?ContentType=application/vnd.openxmlformats-officedocument.spreadsheetml.worksheet+xml">
        <DigestMethod Algorithm="http://www.w3.org/2000/09/xmldsig#sha1"/>
        <DigestValue>34DpdezvP7zKLKFl41LOwk3ww4w=</DigestValue>
      </Reference>
      <Reference URI="/xl/worksheets/sheet17.xml?ContentType=application/vnd.openxmlformats-officedocument.spreadsheetml.worksheet+xml">
        <DigestMethod Algorithm="http://www.w3.org/2000/09/xmldsig#sha1"/>
        <DigestValue>Z2yry0ul1zwaP4heHUI5IR7kELI=</DigestValue>
      </Reference>
      <Reference URI="/xl/worksheets/sheet18.xml?ContentType=application/vnd.openxmlformats-officedocument.spreadsheetml.worksheet+xml">
        <DigestMethod Algorithm="http://www.w3.org/2000/09/xmldsig#sha1"/>
        <DigestValue>oEMm9kqK6ce9BR0PgtbYwZ82V/4=</DigestValue>
      </Reference>
      <Reference URI="/xl/worksheets/sheet19.xml?ContentType=application/vnd.openxmlformats-officedocument.spreadsheetml.worksheet+xml">
        <DigestMethod Algorithm="http://www.w3.org/2000/09/xmldsig#sha1"/>
        <DigestValue>iS+JGqp67at4niYev8Dl/KtfXm4=</DigestValue>
      </Reference>
      <Reference URI="/xl/worksheets/sheet2.xml?ContentType=application/vnd.openxmlformats-officedocument.spreadsheetml.worksheet+xml">
        <DigestMethod Algorithm="http://www.w3.org/2000/09/xmldsig#sha1"/>
        <DigestValue>MrbI/CTiFq460gIj8QJUKx+Nj+s=</DigestValue>
      </Reference>
      <Reference URI="/xl/worksheets/sheet20.xml?ContentType=application/vnd.openxmlformats-officedocument.spreadsheetml.worksheet+xml">
        <DigestMethod Algorithm="http://www.w3.org/2000/09/xmldsig#sha1"/>
        <DigestValue>DgTHbVy28DCpUQwRySaBf1uypVk=</DigestValue>
      </Reference>
      <Reference URI="/xl/worksheets/sheet21.xml?ContentType=application/vnd.openxmlformats-officedocument.spreadsheetml.worksheet+xml">
        <DigestMethod Algorithm="http://www.w3.org/2000/09/xmldsig#sha1"/>
        <DigestValue>TqwHZGru/ACsl5bpGZzX30qNQ7I=</DigestValue>
      </Reference>
      <Reference URI="/xl/worksheets/sheet22.xml?ContentType=application/vnd.openxmlformats-officedocument.spreadsheetml.worksheet+xml">
        <DigestMethod Algorithm="http://www.w3.org/2000/09/xmldsig#sha1"/>
        <DigestValue>0H8mq2IBpSvYsmV0Ay5qBcd6nCg=</DigestValue>
      </Reference>
      <Reference URI="/xl/worksheets/sheet3.xml?ContentType=application/vnd.openxmlformats-officedocument.spreadsheetml.worksheet+xml">
        <DigestMethod Algorithm="http://www.w3.org/2000/09/xmldsig#sha1"/>
        <DigestValue>PuydkWhocaRsE0Zh7kdKHqnlmA0=</DigestValue>
      </Reference>
      <Reference URI="/xl/worksheets/sheet4.xml?ContentType=application/vnd.openxmlformats-officedocument.spreadsheetml.worksheet+xml">
        <DigestMethod Algorithm="http://www.w3.org/2000/09/xmldsig#sha1"/>
        <DigestValue>//C7aF17EAHbhyTIUoOHPV1EjYM=</DigestValue>
      </Reference>
      <Reference URI="/xl/worksheets/sheet5.xml?ContentType=application/vnd.openxmlformats-officedocument.spreadsheetml.worksheet+xml">
        <DigestMethod Algorithm="http://www.w3.org/2000/09/xmldsig#sha1"/>
        <DigestValue>n10FByr9DVjPCkG6ZI9Ppj/j43s=</DigestValue>
      </Reference>
      <Reference URI="/xl/worksheets/sheet6.xml?ContentType=application/vnd.openxmlformats-officedocument.spreadsheetml.worksheet+xml">
        <DigestMethod Algorithm="http://www.w3.org/2000/09/xmldsig#sha1"/>
        <DigestValue>82ufzeEAV76hH+W+FWHCUfRSiUE=</DigestValue>
      </Reference>
      <Reference URI="/xl/worksheets/sheet7.xml?ContentType=application/vnd.openxmlformats-officedocument.spreadsheetml.worksheet+xml">
        <DigestMethod Algorithm="http://www.w3.org/2000/09/xmldsig#sha1"/>
        <DigestValue>d2XHi9l2OtZMSPui/oBjlEYJzic=</DigestValue>
      </Reference>
      <Reference URI="/xl/worksheets/sheet8.xml?ContentType=application/vnd.openxmlformats-officedocument.spreadsheetml.worksheet+xml">
        <DigestMethod Algorithm="http://www.w3.org/2000/09/xmldsig#sha1"/>
        <DigestValue>HVQw5QGYPnIujgoUv30DN8+jUHs=</DigestValue>
      </Reference>
      <Reference URI="/xl/worksheets/sheet9.xml?ContentType=application/vnd.openxmlformats-officedocument.spreadsheetml.worksheet+xml">
        <DigestMethod Algorithm="http://www.w3.org/2000/09/xmldsig#sha1"/>
        <DigestValue>+BRZhus1K8qONsVmLlb2GF2JNBY=</DigestValue>
      </Reference>
    </Manifest>
    <SignatureProperties>
      <SignatureProperty Id="idSignatureTime" Target="#idPackageSignature">
        <mdssi:SignatureTime>
          <mdssi:Format>YYYY-MM-DDThh:mm:ssTZD</mdssi:Format>
          <mdssi:Value>2016-07-04T04:03:26Z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0KaCSj/mGEacblwhQ8zkZFWHtatrjuD+hjvlibFfb9s=</DigestValue>
    </Reference>
    <Reference URI="#idOfficeObject" Type="http://www.w3.org/2000/09/xmldsig#Object">
      <DigestMethod Algorithm="http://www.w3.org/2001/04/xmldsig-more#gostr3411"/>
      <DigestValue>fqovRTAd+3YpY2/fNeVwZy7ooG6rMYoY+JzzrTTeKWE=</DigestValue>
    </Reference>
  </SignedInfo>
  <SignatureValue>
    JYAgPW/xLVzPqKQxgxkyR+YW6RlQ/fzJt9Rvg9q7tHXgxed50FsApATf+Z1GsrhncJqTZUWk
    qGrI+eviG2oP1Q==
  </SignatureValue>
  <KeyInfo>
    <X509Data>
      <X509Certificate>
          MIIJ6jCCCZmgAwIBAgIRAK9j4HrEDMeA5hGD8hrwKSYwCAYGKoUDAgIDMIIBejEeMBwGCSqG
          SIb3DQEJARYPY2FAc2tia29udHVyLnJ1MRgwFgYFKoUDZAESDTEwMjY2MDU2MDY2MjAxGjAY
          BggqhQMDgQMBARIMMDA2NjYzMDAzMTI3MQswCQYDVQQGEwJSVTEzMDEGA1UECAwqNjYg0KHQ
          stC10YDQtNC70L7QstGB0LrQsNGPINC+0LHQu9Cw0YHRgtGMMSEwHwYDVQQHDBjQldC60LDR
          gtC10YDQuNC90LHRg9GA0LMxLDAqBgNVBAkMI9Cf0YAuINCa0L7RgdC80L7QvdCw0LLRgtC+
          0LIg0LQuIDU2MTAwLgYDVQQLDCfQo9C00L7RgdGC0L7QstC10YDRj9GO0YnQuNC5INGG0LXQ
          vdGC0YAxKzApBgNVBAoMItCX0JDQniAi0J/QpCAi0KHQmtCRINCa0L7QvdGC0YPRgCIxMDAu
          BgNVBAMMJ9Cj0KYg0JfQkNCeICLQn9CkICLQodCa0JEg0JrQvtC90YLRg9GAIjAeFw0xNzAy
          MTQwNjUwMDFaFw0xODAyMTQwNzAwMDFaMIICFjEaMBgGCCqFAwOBAwEBEgwwMDIyMDUwMTI2
          NTAxHzAdBgkqhkiG9w0BCQEWEGFkbWluQHphcnNldGkucnUxCzAJBgNVBAYTAlJVMSswKQYD
          VQQIHiIAMgAyACAEEAQ7BEIEMAQ5BEEEOgQ4BDkAIAQ6BEAEMAQ5MRcwFQYDVQQHHg4EFwQw
          BEAEOAQ9BEEEOjEbMBkGA1UECh4SBB4EHgQeACAAIgQXBCEEGgAiMUEwPwYDVQQDHjgEEQQ4
          BEAETgQ6BD4EMgAgBBAEOwQ1BDoEQQQwBD0ENARAACAEHAQ4BEUEMAQ5BDsEPgQyBDgERzE+
          MDwGCSqGSIb3DQEJAhMvSU5OPTIyMDUwMTI2NTAvS1BQPTIyMDUwMTAwMS9PR1JOPTExMTIy
          MDUwMDA4NDExMTAvBgNVBAweKAQTBDUEPQQ1BEAEMAQ7BEwEPQRLBDkAIAQ0BDgEQAQ1BDoE
          QgQ+BEAxFzAVBgNVBAQeDgQRBDgEQAROBDoEPgQyMTEwLwYDVQQqHigEEAQ7BDUEOgRBBDAE
          PQQ0BEAAIAQcBDgERQQwBDkEOwQ+BDIEOARHMTMwMQYDVQQJHioEQwQ7ACAEHAQ+BDsEPgQ0
          BDUENgQ9BDAETwAsACAENAQ+BDwAIAAxADcxGDAWBgUqhQNkARINMTExMjIwNTAwMDg0MTEW
          MBQGBSqFA2QDEgswNDg4MTEzMzU2NDBjMBwGBiqFAwICEzASBgcqhQMCAiQABgcqhQMCAh4B
          A0MABECMp5uXx1JPX8OwUNX6YnOklUZRRqprzskLVVjlgyLWHyf6ziLKL8a7vghtvfLr+ylu
          wV3SoOi7z+Pz3pfobhUBo4IFVjCCBVIwDgYDVR0PAQH/BAQDAgTwMBsGA1UdEQQUMBKBEGFk
          bWluQHphcnNldGkucnUwEwYDVR0gBAwwCjAIBgYqhQNkcQEwgbgGA1UdJQSBsDCBrQYIKwYB
          BQUHAwIGByqFAwICIgYGCCsGAQUFBwMEBggqhQMGAwECAQYIKoUDBgMBBAEGCCqFAwYDAQQC
          BggqhQMGAwEEAwYGKoUDA4FxBggqhQMGKgUFBQYIKoUDBikBAQEGCCqFAwYtAQEBBgYqhQMG
          KAEGCCqFAwYsAQEBBgcqhQMDBwgBBggqhQMDBQoCDAYIKoUDBgMBAwEGByqFAwYDAQEGCCqF
          AwMHAAEMMIIBYwYDVR0jBIIBWjCCAVaAFP1RAetalmnjzi6F7q8VhRRAuQNpoYIBKaSCASUw
          ggEhMRowGAYIKoUDA4EDAQESDDAwNzcxMDQ3NDM3NTEYMBYGBSqFA2QBEg0xMDQ3NzAyMDI2
          NzAxMR4wHAYJKoZIhvcNAQkBFg9kaXRAbWluc3Z5YXoucnUxPDA6BgNVBAkMMzEyNTM3NSDQ
          sy4g0JzQvtGB0LrQstCwINGD0LsuINCi0LLQtdGA0YHQutCw0Y8g0LQuNzEsMCoGA1UECgwj
          0JzQuNC90LrQvtC80YHQstGP0LfRjCDQoNC+0YHRgdC40LgxFTATBgNVBAcMDNCc0L7RgdC6
          0LLQsDEcMBoGA1UECAwTNzcg0LMuINCc0L7RgdC60LLQsDELMAkGA1UEBhMCUlUxGzAZBgNV
          BAMMEtCj0KYgMSDQmNChINCT0KPQpoIRBKgeQAWpGFyC5hHOwRPGZa4wHQYDVR0OBBYEFHw7
          GYEwfCkyZD5j9xUoiMk3yZoNMCsGA1UdEAQkMCKADzIwMTcwMjE0MDY1MDAwWoEPMjAxODAy
          MTQwNjUwMDBaMIIBMwYFKoUDZHAEggEoMIIBJAwrItCa0YDQuNC/0YLQvtCf0YDQviBDU1Ai
          ICjQstC10YDRgdC40Y8gNC4wKQxTItCj0LTQvtGB0YLQvtCy0LXRgNGP0Y7RidC40Lkg0YbQ
          tdC90YLRgCAi0JrRgNC40L/RgtC+0J/RgNC+INCj0KYiINCy0LXRgNGB0LjQuCAyLjAMT9Ch
          0LXRgNGC0LjRhNC40LrQsNGCINGB0L7QvtGC0LLQtdGC0YHRgtCy0LjRjyDihJYg0KHQpC8x
          MjQtMjg2NCDQvtGCIDIwLjAzLjIwMTYMT9Ch0LXRgNGC0LjRhNC40LrQsNGCINGB0L7QvtGC
          0LLQtdGC0YHRgtCy0LjRjyDihJYg0KHQpC8xMjgtMjk4MyDQvtGCIDE4LjExLjIwMTYwIwYF
          KoUDZG8EGgwYItCa0YDQuNC/0YLQvtCf0YDQviBDU1AiMHQGA1UdHwRtMGswM6AxoC+GLWh0
          dHA6Ly9jZHAuc2tia29udHVyLnJ1L2NkcC9rb250dXItcS0yMDE2LmNybDA0oDKgMIYuaHR0
          cDovL2NkcDIuc2tia29udHVyLnJ1L2NkcC9rb250dXItcS0yMDE2LmNybDCBzQYIKwYBBQUH
          AQEEgcAwgb0wMgYIKwYBBQUHMAGGJmh0dHA6Ly9wa2kuc2tia29udHVyLnJ1L29jc3BxL29j
          c3Auc3JmMEIGCCsGAQUFBzAChjZodHRwOi8vY2RwLnNrYmtvbnR1ci5ydS9jZXJ0aWZpY2F0
          ZXMva29udHVyLXEtMjAxNi5jcnQwQwYIKwYBBQUHMAKGN2h0dHA6Ly9jZHAyLnNrYmtvbnR1
          ci5ydS9jZXJ0aWZpY2F0ZXMva29udHVyLXEtMjAxNi5jcnQwCAYGKoUDAgIDA0EAPrizN27J
          dWeRlEmmlQA+SQlQC1yb5r8jsrpV85ARSiIko8XH7Z3xLT9TvNf8QK3p1nvaJIF0DXLb2HuE
          qKCttw==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9VtR1YF1lK+I/DHwHCCacLUP6tE=</DigestValue>
      </Reference>
      <Reference URI="/xl/calcChain.xml?ContentType=application/vnd.openxmlformats-officedocument.spreadsheetml.calcChain+xml">
        <DigestMethod Algorithm="http://www.w3.org/2000/09/xmldsig#sha1"/>
        <DigestValue>0v61HMIbbiJmnlklYjpRwNrRCU0=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I9GTiqoIrwiJ78h9Md+TBDfJMT0=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o/7DcdzMFRbdrczKg9FgORHJUV8=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PsoSc74M0I9v6jpRn/58fElCfI4=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o/7DcdzMFRbdrczKg9FgORHJUV8=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PsoSc74M0I9v6jpRn/58fElCfI4=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5YZzpPmqnZo55XOMMSukL5gng2Y=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Dq6fmaon9UWBbZx7ZDaYE7uJkTA=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5YZzpPmqnZo55XOMMSukL5gng2Y=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SCkY2pMv5rC/u0dEPiJMgojyusg=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SCkY2pMv5rC/u0dEPiJMgojyusg=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SCkY2pMv5rC/u0dEPiJMgojyusg=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o/7DcdzMFRbdrczKg9FgORHJUV8=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PsoSc74M0I9v6jpRn/58fElCfI4=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PsoSc74M0I9v6jpRn/58fElCfI4=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o/7DcdzMFRbdrczKg9FgORHJUV8=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o/7DcdzMFRbdrczKg9FgORHJUV8=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PsoSc74M0I9v6jpRn/58fElCfI4=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PsoSc74M0I9v6jpRn/58fElCfI4=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PsoSc74M0I9v6jpRn/58fElCfI4=</DigestValue>
      </Reference>
      <Reference URI="/xl/sharedStrings.xml?ContentType=application/vnd.openxmlformats-officedocument.spreadsheetml.sharedStrings+xml">
        <DigestMethod Algorithm="http://www.w3.org/2000/09/xmldsig#sha1"/>
        <DigestValue>E2QR4LZRgM1ySstIN5IgSQ6afOY=</DigestValue>
      </Reference>
      <Reference URI="/xl/styles.xml?ContentType=application/vnd.openxmlformats-officedocument.spreadsheetml.styles+xml">
        <DigestMethod Algorithm="http://www.w3.org/2000/09/xmldsig#sha1"/>
        <DigestValue>YKAM4O0P9N3Af/owxCpqG4EmAWc=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MSJfT3mJ5bvGi1Z25OvRUhxyLU0=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U7CUEIIjus89uV8hommNXczPLCs=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n+0vGARnVcePbMd38IPwNKCZjEA=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wq4CjvcIXrAyAs/vmq7dZAl44ms=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DFdJzDLZ8OTJcoQLID9K1l3GaC8=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90J5z1TBOhifoo6InYYUeFEUQFs=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ibkiIuzQ2e+YaSZ+kFpdH5M+LcA=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sheet1.xml?ContentType=application/vnd.openxmlformats-officedocument.spreadsheetml.worksheet+xml">
        <DigestMethod Algorithm="http://www.w3.org/2000/09/xmldsig#sha1"/>
        <DigestValue>ibVBvWj1h2v0Uhavk2TTCv3n6c8=</DigestValue>
      </Reference>
      <Reference URI="/xl/worksheets/sheet10.xml?ContentType=application/vnd.openxmlformats-officedocument.spreadsheetml.worksheet+xml">
        <DigestMethod Algorithm="http://www.w3.org/2000/09/xmldsig#sha1"/>
        <DigestValue>TxqNfiYm/sY7x++GKeM9EiKT4rw=</DigestValue>
      </Reference>
      <Reference URI="/xl/worksheets/sheet11.xml?ContentType=application/vnd.openxmlformats-officedocument.spreadsheetml.worksheet+xml">
        <DigestMethod Algorithm="http://www.w3.org/2000/09/xmldsig#sha1"/>
        <DigestValue>bMW9CwRas5RczJ39tgJOc9KOUbs=</DigestValue>
      </Reference>
      <Reference URI="/xl/worksheets/sheet12.xml?ContentType=application/vnd.openxmlformats-officedocument.spreadsheetml.worksheet+xml">
        <DigestMethod Algorithm="http://www.w3.org/2000/09/xmldsig#sha1"/>
        <DigestValue>b9Eph3c+ZdGHtZVK3hQEqaaK0B8=</DigestValue>
      </Reference>
      <Reference URI="/xl/worksheets/sheet13.xml?ContentType=application/vnd.openxmlformats-officedocument.spreadsheetml.worksheet+xml">
        <DigestMethod Algorithm="http://www.w3.org/2000/09/xmldsig#sha1"/>
        <DigestValue>LYkPbIQ1XRdBSJJUMi+KV9jyGKg=</DigestValue>
      </Reference>
      <Reference URI="/xl/worksheets/sheet14.xml?ContentType=application/vnd.openxmlformats-officedocument.spreadsheetml.worksheet+xml">
        <DigestMethod Algorithm="http://www.w3.org/2000/09/xmldsig#sha1"/>
        <DigestValue>oK8dPmA+LdqvFa0iVL03VAsUIdg=</DigestValue>
      </Reference>
      <Reference URI="/xl/worksheets/sheet15.xml?ContentType=application/vnd.openxmlformats-officedocument.spreadsheetml.worksheet+xml">
        <DigestMethod Algorithm="http://www.w3.org/2000/09/xmldsig#sha1"/>
        <DigestValue>81U2X7h3zTMUpeTJvQBo2ibXRWE=</DigestValue>
      </Reference>
      <Reference URI="/xl/worksheets/sheet16.xml?ContentType=application/vnd.openxmlformats-officedocument.spreadsheetml.worksheet+xml">
        <DigestMethod Algorithm="http://www.w3.org/2000/09/xmldsig#sha1"/>
        <DigestValue>p+5tTOSCggmUBHC2VxEmohoLTA0=</DigestValue>
      </Reference>
      <Reference URI="/xl/worksheets/sheet17.xml?ContentType=application/vnd.openxmlformats-officedocument.spreadsheetml.worksheet+xml">
        <DigestMethod Algorithm="http://www.w3.org/2000/09/xmldsig#sha1"/>
        <DigestValue>cIRtanEmNYFYclgiv2G8S0lJVw8=</DigestValue>
      </Reference>
      <Reference URI="/xl/worksheets/sheet18.xml?ContentType=application/vnd.openxmlformats-officedocument.spreadsheetml.worksheet+xml">
        <DigestMethod Algorithm="http://www.w3.org/2000/09/xmldsig#sha1"/>
        <DigestValue>t/S6B+VJaCxblkO6zawLGJXk4/8=</DigestValue>
      </Reference>
      <Reference URI="/xl/worksheets/sheet2.xml?ContentType=application/vnd.openxmlformats-officedocument.spreadsheetml.worksheet+xml">
        <DigestMethod Algorithm="http://www.w3.org/2000/09/xmldsig#sha1"/>
        <DigestValue>1butMBC9W24K5ot+rvAdDPC6b/4=</DigestValue>
      </Reference>
      <Reference URI="/xl/worksheets/sheet3.xml?ContentType=application/vnd.openxmlformats-officedocument.spreadsheetml.worksheet+xml">
        <DigestMethod Algorithm="http://www.w3.org/2000/09/xmldsig#sha1"/>
        <DigestValue>f7+1dAYalghP27zK5oFBIYwXkiA=</DigestValue>
      </Reference>
      <Reference URI="/xl/worksheets/sheet4.xml?ContentType=application/vnd.openxmlformats-officedocument.spreadsheetml.worksheet+xml">
        <DigestMethod Algorithm="http://www.w3.org/2000/09/xmldsig#sha1"/>
        <DigestValue>0Bwgbs5dzOt44uJcya/LFMRHlxQ=</DigestValue>
      </Reference>
      <Reference URI="/xl/worksheets/sheet5.xml?ContentType=application/vnd.openxmlformats-officedocument.spreadsheetml.worksheet+xml">
        <DigestMethod Algorithm="http://www.w3.org/2000/09/xmldsig#sha1"/>
        <DigestValue>aTP01nNNd9NCpLSVYRaNsnhcjrw=</DigestValue>
      </Reference>
      <Reference URI="/xl/worksheets/sheet6.xml?ContentType=application/vnd.openxmlformats-officedocument.spreadsheetml.worksheet+xml">
        <DigestMethod Algorithm="http://www.w3.org/2000/09/xmldsig#sha1"/>
        <DigestValue>pRlf3FR7cBIDzROMS8HD2yhuQCg=</DigestValue>
      </Reference>
      <Reference URI="/xl/worksheets/sheet7.xml?ContentType=application/vnd.openxmlformats-officedocument.spreadsheetml.worksheet+xml">
        <DigestMethod Algorithm="http://www.w3.org/2000/09/xmldsig#sha1"/>
        <DigestValue>cAtxlOOSyC6DdFVuXMEra4uyR+4=</DigestValue>
      </Reference>
      <Reference URI="/xl/worksheets/sheet8.xml?ContentType=application/vnd.openxmlformats-officedocument.spreadsheetml.worksheet+xml">
        <DigestMethod Algorithm="http://www.w3.org/2000/09/xmldsig#sha1"/>
        <DigestValue>Xg54F+jGLkgRePW5hQyodhzW144=</DigestValue>
      </Reference>
      <Reference URI="/xl/worksheets/sheet9.xml?ContentType=application/vnd.openxmlformats-officedocument.spreadsheetml.worksheet+xml">
        <DigestMethod Algorithm="http://www.w3.org/2000/09/xmldsig#sha1"/>
        <DigestValue>c5IuWflRwVK+urwSc0QQWve+yos=</DigestValue>
      </Reference>
    </Manifest>
    <SignatureProperties>
      <SignatureProperty Id="idSignatureTime" Target="#idPackageSignature">
        <mdssi:SignatureTime>
          <mdssi:Format>YYYY-MM-DDThh:mm:ssTZD</mdssi:Format>
          <mdssi:Value>2017-06-13T03:27:55Z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прилож.1.1. откорректиров.</vt:lpstr>
      <vt:lpstr>прилож 1.2 2017г</vt:lpstr>
      <vt:lpstr>приложение 1.2 2018г</vt:lpstr>
      <vt:lpstr>приложение 1.2 2019г</vt:lpstr>
      <vt:lpstr>прил.1.3 коррек</vt:lpstr>
      <vt:lpstr>1.4 2017</vt:lpstr>
      <vt:lpstr>1.42018</vt:lpstr>
      <vt:lpstr>1.4 2019</vt:lpstr>
      <vt:lpstr>приложение 2.2</vt:lpstr>
      <vt:lpstr>прил 3.1 2018</vt:lpstr>
      <vt:lpstr>прил 3.1 2017</vt:lpstr>
      <vt:lpstr>прил.3.1 2019</vt:lpstr>
      <vt:lpstr>прил 3.2 2017</vt:lpstr>
      <vt:lpstr>прил 3.2 2018</vt:lpstr>
      <vt:lpstr>прил3.2 2019</vt:lpstr>
      <vt:lpstr>4.1</vt:lpstr>
      <vt:lpstr>4.2</vt:lpstr>
      <vt:lpstr>4.3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2017-06-13T03:10:50Z</dcterms:modified>
</cp:coreProperties>
</file>