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03_0_22_0" sheetId="1" r:id="rId1"/>
  </sheets>
  <calcPr calcId="125725"/>
</workbook>
</file>

<file path=xl/calcChain.xml><?xml version="1.0" encoding="utf-8"?>
<calcChain xmlns="http://schemas.openxmlformats.org/spreadsheetml/2006/main">
  <c r="AJ78" i="1"/>
  <c r="AI78"/>
  <c r="AH78"/>
  <c r="AG78"/>
  <c r="AF78"/>
  <c r="AE78"/>
  <c r="AD78"/>
  <c r="AC78"/>
  <c r="AB78"/>
  <c r="AB77" s="1"/>
  <c r="AB18" s="1"/>
  <c r="AA78"/>
  <c r="AA77" s="1"/>
  <c r="AA18" s="1"/>
  <c r="Z78"/>
  <c r="Y78"/>
  <c r="Y77" s="1"/>
  <c r="Y18" s="1"/>
  <c r="X78"/>
  <c r="X77" s="1"/>
  <c r="X18" s="1"/>
  <c r="W78"/>
  <c r="W77" s="1"/>
  <c r="W18" s="1"/>
  <c r="V78"/>
  <c r="V77" s="1"/>
  <c r="V18" s="1"/>
  <c r="U78"/>
  <c r="T78"/>
  <c r="T77" s="1"/>
  <c r="T18" s="1"/>
  <c r="S78"/>
  <c r="S77" s="1"/>
  <c r="R78"/>
  <c r="R77" s="1"/>
  <c r="R18" s="1"/>
  <c r="Q78"/>
  <c r="Q77" s="1"/>
  <c r="Q18" s="1"/>
  <c r="P78"/>
  <c r="P77" s="1"/>
  <c r="P18" s="1"/>
  <c r="O78"/>
  <c r="O77" s="1"/>
  <c r="N78"/>
  <c r="N77" s="1"/>
  <c r="N18" s="1"/>
  <c r="M77"/>
  <c r="M78" s="1"/>
  <c r="L77"/>
  <c r="L78" s="1"/>
  <c r="AG20"/>
  <c r="AE20"/>
  <c r="AD20"/>
  <c r="AC20"/>
  <c r="AB20"/>
  <c r="AA20"/>
  <c r="Z20"/>
  <c r="Y20"/>
  <c r="X20"/>
  <c r="W20"/>
  <c r="V20"/>
  <c r="U20"/>
  <c r="T20"/>
  <c r="S20"/>
  <c r="R20"/>
  <c r="P20"/>
  <c r="Q20"/>
  <c r="O20"/>
  <c r="N20"/>
  <c r="M20"/>
  <c r="L20"/>
  <c r="K78"/>
  <c r="K20"/>
  <c r="K77"/>
  <c r="J78"/>
  <c r="J77" s="1"/>
  <c r="AH134"/>
  <c r="AH133" s="1"/>
  <c r="AH88"/>
  <c r="AG88"/>
  <c r="AI88" s="1"/>
  <c r="AJ88" s="1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L18"/>
  <c r="AJ79"/>
  <c r="U80"/>
  <c r="AJ80"/>
  <c r="U81"/>
  <c r="AI81"/>
  <c r="AJ81"/>
  <c r="AE82"/>
  <c r="AF82"/>
  <c r="AE83"/>
  <c r="AF83"/>
  <c r="AI83"/>
  <c r="AE84"/>
  <c r="AF84"/>
  <c r="AI84" s="1"/>
  <c r="AE85"/>
  <c r="AF85"/>
  <c r="AI85" s="1"/>
  <c r="AJ85" s="1"/>
  <c r="AG86"/>
  <c r="AH86"/>
  <c r="AJ86" s="1"/>
  <c r="AG87"/>
  <c r="AI87" s="1"/>
  <c r="AH87"/>
  <c r="AJ87" s="1"/>
  <c r="J133"/>
  <c r="K133"/>
  <c r="L133"/>
  <c r="M133"/>
  <c r="N133"/>
  <c r="O133"/>
  <c r="P133"/>
  <c r="Q133"/>
  <c r="R133"/>
  <c r="S133"/>
  <c r="T133"/>
  <c r="U133"/>
  <c r="V133"/>
  <c r="W133"/>
  <c r="X133"/>
  <c r="Y133"/>
  <c r="Z133"/>
  <c r="AA133"/>
  <c r="AB133"/>
  <c r="AC133"/>
  <c r="AD133"/>
  <c r="AE133"/>
  <c r="AF133"/>
  <c r="AG133"/>
  <c r="AI133"/>
  <c r="AH20" l="1"/>
  <c r="AJ84"/>
  <c r="AJ20" s="1"/>
  <c r="AI20"/>
  <c r="AF20"/>
  <c r="S18"/>
  <c r="O18"/>
  <c r="M18"/>
  <c r="K18"/>
  <c r="AE77"/>
  <c r="AE18" s="1"/>
  <c r="AG77"/>
  <c r="AG18" s="1"/>
  <c r="AI86"/>
  <c r="AI82"/>
  <c r="U77"/>
  <c r="U18" s="1"/>
  <c r="Z77"/>
  <c r="Z18" s="1"/>
  <c r="AC77"/>
  <c r="AC18" s="1"/>
  <c r="AH77"/>
  <c r="AH18" s="1"/>
  <c r="AF77"/>
  <c r="AD77"/>
  <c r="AD18" s="1"/>
  <c r="J20"/>
  <c r="J18" s="1"/>
  <c r="AJ133"/>
  <c r="AF18" l="1"/>
  <c r="AI77"/>
  <c r="AI18" s="1"/>
  <c r="AJ77"/>
  <c r="AJ18" s="1"/>
</calcChain>
</file>

<file path=xl/sharedStrings.xml><?xml version="1.0" encoding="utf-8"?>
<sst xmlns="http://schemas.openxmlformats.org/spreadsheetml/2006/main" count="1089" uniqueCount="181">
  <si>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</si>
  <si>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</si>
  <si>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</si>
  <si>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</si>
  <si>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</si>
  <si>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</si>
  <si>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</si>
  <si>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</si>
  <si>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</si>
  <si>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</si>
  <si>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уточнение стоимости  в результате пересчета в соответствие с УНЦ</t>
  </si>
  <si>
    <t>нд</t>
  </si>
  <si>
    <t>П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</si>
  <si>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</si>
  <si>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</si>
  <si>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</si>
  <si>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</si>
  <si>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</si>
  <si>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</si>
  <si>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</si>
  <si>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</si>
  <si>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</si>
  <si>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</si>
  <si>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</si>
  <si>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</si>
  <si>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</si>
  <si>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</si>
  <si>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</si>
  <si>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</si>
  <si>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</si>
  <si>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</si>
  <si>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</si>
  <si>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</si>
  <si>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</si>
  <si>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</si>
  <si>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</si>
  <si>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</si>
  <si>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</si>
  <si>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</si>
  <si>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…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</si>
  <si>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</si>
  <si>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</si>
  <si>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</si>
  <si>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</si>
  <si>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</si>
  <si>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</si>
  <si>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</si>
  <si>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</si>
  <si>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F_ZSK_11_Э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</si>
  <si>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</si>
  <si>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1.2.2.1</t>
  </si>
  <si>
    <t>F_ZSK_10_Э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</si>
  <si>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</si>
  <si>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F_ZSK_9_Э</t>
  </si>
  <si>
    <t>Реконструкция с применением СИП и заменой опор ВЛ-0.4 кВ от КТП 6-3-12 ( 2.8 км) и замена КТП  6-3-12 ( 0.25 МВА) в г.Заринске</t>
  </si>
  <si>
    <t>F_ZSK_8_Э</t>
  </si>
  <si>
    <t>F_ZSK_7_Э</t>
  </si>
  <si>
    <t>F_ZSK_6_Э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</si>
  <si>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</si>
  <si>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F_ZSK_5_Э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</si>
  <si>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</si>
  <si>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С</t>
  </si>
  <si>
    <t>F_ZSK_3_Э</t>
  </si>
  <si>
    <t>Реконструкция с применением СИП и заменой опор  ВЛ-0.4 кВ (1.58) от КТП 70-5-40 и замена КТП  70-5-40  (0.16 МВА)в г.Заринске</t>
  </si>
  <si>
    <t>F_ZSK_4_Э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</si>
  <si>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</si>
  <si>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</si>
  <si>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</si>
  <si>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</si>
  <si>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</si>
  <si>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</si>
  <si>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</si>
  <si>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</si>
  <si>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</si>
  <si>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</si>
  <si>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</si>
  <si>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</si>
  <si>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</si>
  <si>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</si>
  <si>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</si>
  <si>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</si>
  <si>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</si>
  <si>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</si>
  <si>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</si>
  <si>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</si>
  <si>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</si>
  <si>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</si>
  <si>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</si>
  <si>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</si>
  <si>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</si>
  <si>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</si>
  <si>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</si>
  <si>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</si>
  <si>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</si>
  <si>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</si>
  <si>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</si>
  <si>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</si>
  <si>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</si>
  <si>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</si>
  <si>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</si>
  <si>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</si>
  <si>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</si>
  <si>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</si>
  <si>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</si>
  <si>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</si>
  <si>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</si>
  <si>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</si>
  <si>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</si>
  <si>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</si>
  <si>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</si>
  <si>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</si>
  <si>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</si>
  <si>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</si>
  <si>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</si>
  <si>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</si>
  <si>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</si>
  <si>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</si>
  <si>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</si>
  <si>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</si>
  <si>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</si>
  <si>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</si>
  <si>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</si>
  <si>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</si>
  <si>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</si>
  <si>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</si>
  <si>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29.6</t>
  </si>
  <si>
    <t>29.5</t>
  </si>
  <si>
    <t>29.4</t>
  </si>
  <si>
    <t>29.3</t>
  </si>
  <si>
    <t>29.2</t>
  </si>
  <si>
    <t>29.1</t>
  </si>
  <si>
    <t xml:space="preserve">
Предложение по корректировке утвержденного плана </t>
  </si>
  <si>
    <t xml:space="preserve">
Утвержденный план</t>
  </si>
  <si>
    <t xml:space="preserve">Факт 
</t>
  </si>
  <si>
    <t xml:space="preserve">
План
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</si>
  <si>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</si>
  <si>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</si>
  <si>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</si>
  <si>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</si>
  <si>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</si>
  <si>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</si>
  <si>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</si>
  <si>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>Предложение по корректировке утвержденного плана</t>
  </si>
  <si>
    <t xml:space="preserve">План </t>
  </si>
  <si>
    <t>План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</si>
  <si>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</si>
  <si>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(план)</t>
  </si>
  <si>
    <t>год 2019</t>
  </si>
  <si>
    <t>год 2018</t>
  </si>
  <si>
    <t>год 2017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</si>
  <si>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</si>
  <si>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</si>
  <si>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Освоение капитальных вложений в прогнозных ценах соответствующих лет, млн рублей  (без НДС)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</si>
  <si>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</si>
  <si>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</si>
  <si>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</si>
  <si>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</si>
  <si>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</si>
  <si>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</si>
  <si>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</si>
  <si>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</si>
  <si>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</si>
  <si>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</si>
  <si>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</si>
  <si>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</si>
  <si>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3. План освоения капитальных вложений по инвестиционным проектам</t>
  </si>
  <si>
    <t>от «__» _____ 2016 г. №___</t>
  </si>
  <si>
    <t>к приказу Минэнерго России</t>
  </si>
  <si>
    <t>Приложение  № 3</t>
  </si>
  <si>
    <t>Год раскрытия информации: 2018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</si>
  <si>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( 22.09.2017 пр.№ 34/78-ап )  инвестиционой программой ООО "ЗСК" на 2015-2019 г.г.</t>
  </si>
  <si>
    <t xml:space="preserve">Фактический объем освоения капитальных вложений на 01.01. 2017 года 
(, млн рублей 
(без НДС) </t>
  </si>
  <si>
    <t xml:space="preserve">План на 01.01. 2017 года </t>
  </si>
  <si>
    <t xml:space="preserve">План 
на 01.01. 2018 года </t>
  </si>
  <si>
    <t xml:space="preserve">Предложение по корректировке утвержденного плана 
на 01.01. 2018 года </t>
  </si>
  <si>
    <t>Освоение капитальных вложений 2017 года  в прогнозных ценах соответствующих лет, млн рублей (без НДС)</t>
  </si>
  <si>
    <t>проект завершен</t>
  </si>
  <si>
    <t>уточнение стоимости  в результате пересчета в соответствие с ПСД</t>
  </si>
  <si>
    <t>исключен, так как имущество находится в аренде</t>
  </si>
  <si>
    <t>Реконструкция ВЛ-10 кВ с применением СИП  л 59-1 от КТП 59-1-13 до оп.№108 и отпайки на ТП 59-1-11 вр.ц.Кытманово (1.5 км)</t>
  </si>
  <si>
    <t>Реконструкция ВЛ-10 кВ с применением СИП  л 59-1 от оп.№108  с присоединением отпайки на КТП 59-1-5 и на КТП 59-1-10 в р.ц.Кытманово (0.7км)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</si>
</sst>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3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13" applyNumberFormat="0" applyAlignment="0" applyProtection="0"/>
    <xf numFmtId="0" fontId="18" fillId="22" borderId="14" applyNumberFormat="0" applyAlignment="0" applyProtection="0"/>
    <xf numFmtId="0" fontId="19" fillId="22" borderId="13" applyNumberFormat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23" borderId="19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6" fillId="0" borderId="0"/>
    <xf numFmtId="0" fontId="2" fillId="0" borderId="0"/>
    <xf numFmtId="0" fontId="27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5" borderId="20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6" borderId="0" applyNumberFormat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Fill="1"/>
    <xf numFmtId="0" fontId="2" fillId="2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1" xfId="3" applyFont="1" applyFill="1" applyBorder="1" applyAlignment="1">
      <alignment horizontal="center" vertical="center" textRotation="90" wrapText="1"/>
    </xf>
    <xf numFmtId="0" fontId="2" fillId="2" borderId="1" xfId="3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10" fillId="0" borderId="0" xfId="0" applyFont="1" applyFill="1" applyAlignment="1"/>
    <xf numFmtId="0" fontId="10" fillId="2" borderId="0" xfId="0" applyFont="1" applyFill="1" applyAlignment="1"/>
    <xf numFmtId="0" fontId="11" fillId="0" borderId="0" xfId="0" applyFont="1" applyFill="1" applyAlignment="1"/>
    <xf numFmtId="0" fontId="11" fillId="2" borderId="0" xfId="0" applyFont="1" applyFill="1" applyAlignment="1"/>
    <xf numFmtId="0" fontId="11" fillId="0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0" fillId="0" borderId="0" xfId="3" applyFont="1" applyAlignment="1">
      <alignment horizontal="right"/>
    </xf>
    <xf numFmtId="0" fontId="4" fillId="0" borderId="0" xfId="1" applyFont="1" applyAlignment="1">
      <alignment vertical="top"/>
    </xf>
    <xf numFmtId="0" fontId="4" fillId="2" borderId="0" xfId="1" applyFont="1" applyFill="1" applyAlignment="1">
      <alignment vertical="top"/>
    </xf>
    <xf numFmtId="0" fontId="12" fillId="0" borderId="0" xfId="1" applyFont="1" applyAlignment="1">
      <alignment vertical="center"/>
    </xf>
    <xf numFmtId="0" fontId="12" fillId="2" borderId="0" xfId="1" applyFont="1" applyFill="1" applyAlignment="1">
      <alignment vertical="center"/>
    </xf>
    <xf numFmtId="0" fontId="10" fillId="0" borderId="0" xfId="3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9" fillId="0" borderId="12" xfId="0" applyNumberFormat="1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R144"/>
  <sheetViews>
    <sheetView tabSelected="1" topLeftCell="U76" zoomScale="70" zoomScaleNormal="70" zoomScaleSheetLayoutView="80" workbookViewId="0">
      <selection activeCell="AM85" sqref="AM85"/>
    </sheetView>
  </sheetViews>
  <sheetFormatPr defaultRowHeight="15.75"/>
  <cols>
    <col min="1" max="1" width="10.875" style="1" customWidth="1"/>
    <col min="2" max="2" width="36.875" style="1" bestFit="1" customWidth="1"/>
    <col min="3" max="3" width="13.25" style="1" customWidth="1"/>
    <col min="4" max="4" width="7.625" style="4" customWidth="1"/>
    <col min="5" max="5" width="7.25" style="2" customWidth="1"/>
    <col min="6" max="6" width="13" style="2" customWidth="1"/>
    <col min="7" max="7" width="14.375" style="2" customWidth="1"/>
    <col min="8" max="8" width="16" style="1" customWidth="1"/>
    <col min="9" max="10" width="19" style="1" customWidth="1"/>
    <col min="11" max="11" width="8.375" style="2" customWidth="1"/>
    <col min="12" max="12" width="7.5" style="3" customWidth="1"/>
    <col min="13" max="13" width="9.5" style="3" customWidth="1"/>
    <col min="14" max="14" width="8.75" style="2" customWidth="1"/>
    <col min="15" max="15" width="9.25" style="3" customWidth="1"/>
    <col min="16" max="16" width="7" style="2" customWidth="1"/>
    <col min="17" max="20" width="9.25" style="3" customWidth="1"/>
    <col min="21" max="21" width="11.25" style="2" customWidth="1"/>
    <col min="22" max="22" width="12.375" style="3" customWidth="1"/>
    <col min="23" max="23" width="11.75" style="2" customWidth="1"/>
    <col min="24" max="24" width="12.25" style="3" customWidth="1"/>
    <col min="25" max="25" width="13.75" style="2" customWidth="1"/>
    <col min="26" max="26" width="15.375" style="3" customWidth="1"/>
    <col min="27" max="27" width="14.125" style="3" customWidth="1"/>
    <col min="28" max="28" width="15.875" style="3" customWidth="1"/>
    <col min="29" max="36" width="16.625" style="3" customWidth="1"/>
    <col min="37" max="37" width="19.5" style="3" customWidth="1"/>
    <col min="38" max="38" width="7.25" style="2" customWidth="1"/>
    <col min="39" max="39" width="9.875" style="2" customWidth="1"/>
    <col min="40" max="40" width="7.125" style="2" customWidth="1"/>
    <col min="41" max="41" width="6" style="2" customWidth="1"/>
    <col min="42" max="42" width="8.375" style="2" customWidth="1"/>
    <col min="43" max="43" width="5.625" style="2" customWidth="1"/>
    <col min="44" max="44" width="7.375" style="2" customWidth="1"/>
    <col min="45" max="45" width="10" style="2" customWidth="1"/>
    <col min="46" max="46" width="7.875" style="2" customWidth="1"/>
    <col min="47" max="47" width="6.75" style="1" customWidth="1"/>
    <col min="48" max="48" width="9" style="1" customWidth="1"/>
    <col min="49" max="49" width="6.125" style="1" customWidth="1"/>
    <col min="50" max="50" width="6.75" style="1" customWidth="1"/>
    <col min="51" max="51" width="9.375" style="1" customWidth="1"/>
    <col min="52" max="52" width="7.375" style="1" customWidth="1"/>
    <col min="53" max="59" width="7.25" style="1" customWidth="1"/>
    <col min="60" max="60" width="8.625" style="1" customWidth="1"/>
    <col min="61" max="61" width="6.125" style="1" customWidth="1"/>
    <col min="62" max="62" width="6.875" style="1" customWidth="1"/>
    <col min="63" max="63" width="9.625" style="1" customWidth="1"/>
    <col min="64" max="64" width="6.75" style="1" customWidth="1"/>
    <col min="65" max="65" width="7.75" style="1" customWidth="1"/>
    <col min="66" max="16384" width="9" style="1"/>
  </cols>
  <sheetData>
    <row r="1" spans="1:70" ht="18.75">
      <c r="A1" s="3"/>
      <c r="B1" s="3"/>
      <c r="C1" s="3"/>
      <c r="H1" s="3"/>
      <c r="I1" s="3"/>
      <c r="J1" s="3"/>
      <c r="AK1" s="52" t="s">
        <v>168</v>
      </c>
    </row>
    <row r="2" spans="1:70" ht="18.75">
      <c r="A2" s="3"/>
      <c r="B2" s="3"/>
      <c r="C2" s="3"/>
      <c r="H2" s="3"/>
      <c r="I2" s="3"/>
      <c r="J2" s="3"/>
      <c r="AK2" s="47" t="s">
        <v>167</v>
      </c>
    </row>
    <row r="3" spans="1:70" ht="18.75">
      <c r="A3" s="3"/>
      <c r="B3" s="3"/>
      <c r="C3" s="3"/>
      <c r="H3" s="3"/>
      <c r="I3" s="3"/>
      <c r="J3" s="3"/>
      <c r="AJ3" s="1"/>
      <c r="AK3" s="47" t="s">
        <v>166</v>
      </c>
    </row>
    <row r="4" spans="1:70" ht="18.75">
      <c r="A4" s="57" t="s">
        <v>165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</row>
    <row r="5" spans="1:70" ht="18.75">
      <c r="A5" s="45"/>
      <c r="B5" s="45"/>
      <c r="C5" s="45"/>
      <c r="D5" s="44"/>
      <c r="E5" s="46"/>
      <c r="F5" s="46"/>
      <c r="G5" s="46"/>
      <c r="H5" s="45"/>
      <c r="I5" s="45"/>
      <c r="J5" s="45"/>
      <c r="K5" s="46"/>
      <c r="L5" s="45"/>
      <c r="M5" s="45"/>
      <c r="N5" s="46"/>
      <c r="O5" s="45"/>
      <c r="P5" s="46"/>
      <c r="Q5" s="45"/>
      <c r="R5" s="45"/>
      <c r="S5" s="45"/>
      <c r="T5" s="45"/>
      <c r="U5" s="46"/>
      <c r="V5" s="45"/>
      <c r="W5" s="46"/>
      <c r="X5" s="45"/>
      <c r="Y5" s="46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4"/>
      <c r="AM5" s="44"/>
      <c r="AN5" s="44"/>
      <c r="AO5" s="44"/>
      <c r="AP5" s="44"/>
      <c r="AQ5" s="44"/>
      <c r="AR5" s="44"/>
      <c r="AS5" s="44"/>
      <c r="AT5" s="44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</row>
    <row r="6" spans="1:70" ht="18.75">
      <c r="A6" s="69" t="s">
        <v>164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51"/>
      <c r="AM6" s="51"/>
      <c r="AN6" s="51"/>
      <c r="AO6" s="51"/>
      <c r="AP6" s="51"/>
      <c r="AQ6" s="51"/>
      <c r="AR6" s="51"/>
      <c r="AS6" s="51"/>
      <c r="AT6" s="51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</row>
    <row r="7" spans="1:70">
      <c r="A7" s="70" t="s">
        <v>163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49"/>
      <c r="AM7" s="49"/>
      <c r="AN7" s="49"/>
      <c r="AO7" s="49"/>
      <c r="AP7" s="49"/>
      <c r="AQ7" s="49"/>
      <c r="AR7" s="49"/>
      <c r="AS7" s="49"/>
      <c r="AT7" s="49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</row>
    <row r="8" spans="1:70" ht="18.75">
      <c r="A8" s="3"/>
      <c r="B8" s="3"/>
      <c r="C8" s="3"/>
      <c r="H8" s="3"/>
      <c r="I8" s="3"/>
      <c r="J8" s="3"/>
      <c r="AJ8" s="47"/>
    </row>
    <row r="9" spans="1:70" ht="18.75">
      <c r="A9" s="58" t="s">
        <v>169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44"/>
      <c r="AM9" s="44"/>
      <c r="AN9" s="44"/>
      <c r="AO9" s="44"/>
      <c r="AP9" s="44"/>
      <c r="AQ9" s="44"/>
      <c r="AR9" s="44"/>
      <c r="AS9" s="44"/>
      <c r="AT9" s="44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</row>
    <row r="10" spans="1:70" ht="18.75">
      <c r="A10" s="45"/>
      <c r="B10" s="45"/>
      <c r="C10" s="45"/>
      <c r="D10" s="44"/>
      <c r="E10" s="46"/>
      <c r="F10" s="46"/>
      <c r="G10" s="46"/>
      <c r="H10" s="45"/>
      <c r="I10" s="45"/>
      <c r="J10" s="45"/>
      <c r="K10" s="46"/>
      <c r="L10" s="45"/>
      <c r="M10" s="45"/>
      <c r="N10" s="46"/>
      <c r="O10" s="45"/>
      <c r="P10" s="46"/>
      <c r="Q10" s="45"/>
      <c r="R10" s="45"/>
      <c r="S10" s="45"/>
      <c r="T10" s="45"/>
      <c r="U10" s="46"/>
      <c r="V10" s="45"/>
      <c r="W10" s="46"/>
      <c r="X10" s="45"/>
      <c r="Y10" s="46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4"/>
      <c r="AM10" s="44"/>
      <c r="AN10" s="44"/>
      <c r="AO10" s="44"/>
      <c r="AP10" s="44"/>
      <c r="AQ10" s="44"/>
      <c r="AR10" s="44"/>
      <c r="AS10" s="44"/>
      <c r="AT10" s="44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</row>
    <row r="11" spans="1:70" ht="18.75">
      <c r="A11" s="58" t="s">
        <v>170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42"/>
      <c r="AM11" s="42"/>
      <c r="AN11" s="42"/>
      <c r="AO11" s="42"/>
      <c r="AP11" s="42"/>
      <c r="AQ11" s="42"/>
      <c r="AR11" s="42"/>
      <c r="AS11" s="42"/>
      <c r="AT11" s="42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</row>
    <row r="12" spans="1:70">
      <c r="A12" s="74" t="s">
        <v>162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4"/>
      <c r="AM12" s="4"/>
      <c r="AN12" s="4"/>
      <c r="AO12" s="4"/>
      <c r="AP12" s="4"/>
      <c r="AQ12" s="4"/>
      <c r="AR12" s="4"/>
      <c r="AS12" s="4"/>
      <c r="AT12" s="4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</row>
    <row r="13" spans="1:70" ht="15.75" customHeight="1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39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</row>
    <row r="14" spans="1:70" ht="72.75" customHeight="1">
      <c r="A14" s="63" t="s">
        <v>161</v>
      </c>
      <c r="B14" s="63" t="s">
        <v>160</v>
      </c>
      <c r="C14" s="63" t="s">
        <v>159</v>
      </c>
      <c r="D14" s="76" t="s">
        <v>158</v>
      </c>
      <c r="E14" s="77" t="s">
        <v>157</v>
      </c>
      <c r="F14" s="78" t="s">
        <v>156</v>
      </c>
      <c r="G14" s="78"/>
      <c r="H14" s="59" t="s">
        <v>155</v>
      </c>
      <c r="I14" s="59"/>
      <c r="J14" s="79" t="s">
        <v>171</v>
      </c>
      <c r="K14" s="60" t="s">
        <v>154</v>
      </c>
      <c r="L14" s="61"/>
      <c r="M14" s="61"/>
      <c r="N14" s="61"/>
      <c r="O14" s="61"/>
      <c r="P14" s="61"/>
      <c r="Q14" s="61"/>
      <c r="R14" s="61"/>
      <c r="S14" s="61"/>
      <c r="T14" s="62"/>
      <c r="U14" s="60" t="s">
        <v>153</v>
      </c>
      <c r="V14" s="61"/>
      <c r="W14" s="61"/>
      <c r="X14" s="61"/>
      <c r="Y14" s="61"/>
      <c r="Z14" s="62"/>
      <c r="AA14" s="65" t="s">
        <v>175</v>
      </c>
      <c r="AB14" s="66"/>
      <c r="AC14" s="60" t="s">
        <v>152</v>
      </c>
      <c r="AD14" s="61"/>
      <c r="AE14" s="61"/>
      <c r="AF14" s="61"/>
      <c r="AG14" s="61"/>
      <c r="AH14" s="61"/>
      <c r="AI14" s="61"/>
      <c r="AJ14" s="61"/>
      <c r="AK14" s="71" t="s">
        <v>151</v>
      </c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</row>
    <row r="15" spans="1:70" ht="66" customHeight="1">
      <c r="A15" s="63"/>
      <c r="B15" s="63"/>
      <c r="C15" s="63"/>
      <c r="D15" s="76"/>
      <c r="E15" s="77"/>
      <c r="F15" s="78"/>
      <c r="G15" s="78"/>
      <c r="H15" s="59"/>
      <c r="I15" s="59"/>
      <c r="J15" s="80"/>
      <c r="K15" s="60" t="s">
        <v>144</v>
      </c>
      <c r="L15" s="61"/>
      <c r="M15" s="61"/>
      <c r="N15" s="61"/>
      <c r="O15" s="62"/>
      <c r="P15" s="60" t="s">
        <v>150</v>
      </c>
      <c r="Q15" s="61"/>
      <c r="R15" s="61"/>
      <c r="S15" s="61"/>
      <c r="T15" s="62"/>
      <c r="U15" s="63" t="s">
        <v>172</v>
      </c>
      <c r="V15" s="63"/>
      <c r="W15" s="60" t="s">
        <v>173</v>
      </c>
      <c r="X15" s="62"/>
      <c r="Y15" s="63" t="s">
        <v>174</v>
      </c>
      <c r="Z15" s="63"/>
      <c r="AA15" s="67"/>
      <c r="AB15" s="68"/>
      <c r="AC15" s="75" t="s">
        <v>149</v>
      </c>
      <c r="AD15" s="75"/>
      <c r="AE15" s="75" t="s">
        <v>148</v>
      </c>
      <c r="AF15" s="75"/>
      <c r="AG15" s="75" t="s">
        <v>147</v>
      </c>
      <c r="AH15" s="75"/>
      <c r="AI15" s="63" t="s">
        <v>146</v>
      </c>
      <c r="AJ15" s="59" t="s">
        <v>145</v>
      </c>
      <c r="AK15" s="72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</row>
    <row r="16" spans="1:70" ht="135" customHeight="1">
      <c r="A16" s="63"/>
      <c r="B16" s="63"/>
      <c r="C16" s="63"/>
      <c r="D16" s="76"/>
      <c r="E16" s="77"/>
      <c r="F16" s="38" t="s">
        <v>144</v>
      </c>
      <c r="G16" s="38" t="s">
        <v>142</v>
      </c>
      <c r="H16" s="37" t="s">
        <v>143</v>
      </c>
      <c r="I16" s="37" t="s">
        <v>142</v>
      </c>
      <c r="J16" s="81"/>
      <c r="K16" s="34" t="s">
        <v>141</v>
      </c>
      <c r="L16" s="33" t="s">
        <v>140</v>
      </c>
      <c r="M16" s="33" t="s">
        <v>139</v>
      </c>
      <c r="N16" s="36" t="s">
        <v>138</v>
      </c>
      <c r="O16" s="35" t="s">
        <v>137</v>
      </c>
      <c r="P16" s="34" t="s">
        <v>141</v>
      </c>
      <c r="Q16" s="33" t="s">
        <v>140</v>
      </c>
      <c r="R16" s="33" t="s">
        <v>139</v>
      </c>
      <c r="S16" s="35" t="s">
        <v>138</v>
      </c>
      <c r="T16" s="35" t="s">
        <v>137</v>
      </c>
      <c r="U16" s="34" t="s">
        <v>136</v>
      </c>
      <c r="V16" s="33" t="s">
        <v>135</v>
      </c>
      <c r="W16" s="34" t="s">
        <v>136</v>
      </c>
      <c r="X16" s="33" t="s">
        <v>135</v>
      </c>
      <c r="Y16" s="34" t="s">
        <v>136</v>
      </c>
      <c r="Z16" s="33" t="s">
        <v>135</v>
      </c>
      <c r="AA16" s="16" t="s">
        <v>134</v>
      </c>
      <c r="AB16" s="16" t="s">
        <v>133</v>
      </c>
      <c r="AC16" s="16" t="s">
        <v>132</v>
      </c>
      <c r="AD16" s="16" t="s">
        <v>131</v>
      </c>
      <c r="AE16" s="16" t="s">
        <v>132</v>
      </c>
      <c r="AF16" s="16" t="s">
        <v>131</v>
      </c>
      <c r="AG16" s="16" t="s">
        <v>132</v>
      </c>
      <c r="AH16" s="16" t="s">
        <v>131</v>
      </c>
      <c r="AI16" s="63"/>
      <c r="AJ16" s="59"/>
      <c r="AK16" s="7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</row>
    <row r="17" spans="1:65" ht="19.5" customHeight="1">
      <c r="A17" s="16">
        <v>1</v>
      </c>
      <c r="B17" s="16">
        <v>2</v>
      </c>
      <c r="C17" s="16">
        <v>3</v>
      </c>
      <c r="D17" s="32">
        <v>4</v>
      </c>
      <c r="E17" s="31">
        <v>5</v>
      </c>
      <c r="F17" s="31">
        <v>6</v>
      </c>
      <c r="G17" s="31">
        <v>7</v>
      </c>
      <c r="H17" s="16">
        <v>8</v>
      </c>
      <c r="I17" s="16">
        <v>9</v>
      </c>
      <c r="J17" s="16">
        <v>10</v>
      </c>
      <c r="K17" s="31">
        <v>11</v>
      </c>
      <c r="L17" s="16">
        <v>12</v>
      </c>
      <c r="M17" s="16">
        <v>13</v>
      </c>
      <c r="N17" s="31">
        <v>14</v>
      </c>
      <c r="O17" s="16">
        <v>15</v>
      </c>
      <c r="P17" s="31">
        <v>16</v>
      </c>
      <c r="Q17" s="16">
        <v>17</v>
      </c>
      <c r="R17" s="16">
        <v>18</v>
      </c>
      <c r="S17" s="16">
        <v>19</v>
      </c>
      <c r="T17" s="16">
        <v>20</v>
      </c>
      <c r="U17" s="31">
        <v>21</v>
      </c>
      <c r="V17" s="16">
        <v>22</v>
      </c>
      <c r="W17" s="31">
        <v>23</v>
      </c>
      <c r="X17" s="16">
        <v>24</v>
      </c>
      <c r="Y17" s="31">
        <v>25</v>
      </c>
      <c r="Z17" s="16">
        <v>26</v>
      </c>
      <c r="AA17" s="16">
        <v>27</v>
      </c>
      <c r="AB17" s="16">
        <v>28</v>
      </c>
      <c r="AC17" s="30" t="s">
        <v>130</v>
      </c>
      <c r="AD17" s="30" t="s">
        <v>129</v>
      </c>
      <c r="AE17" s="30" t="s">
        <v>128</v>
      </c>
      <c r="AF17" s="30" t="s">
        <v>127</v>
      </c>
      <c r="AG17" s="30" t="s">
        <v>126</v>
      </c>
      <c r="AH17" s="30" t="s">
        <v>125</v>
      </c>
      <c r="AI17" s="16">
        <v>30</v>
      </c>
      <c r="AJ17" s="16">
        <v>31</v>
      </c>
      <c r="AK17" s="16">
        <v>32</v>
      </c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</row>
    <row r="18" spans="1:65" s="21" customFormat="1" ht="31.5">
      <c r="A18" s="25" t="s">
        <v>124</v>
      </c>
      <c r="B18" s="24" t="s">
        <v>123</v>
      </c>
      <c r="C18" s="22" t="s">
        <v>1</v>
      </c>
      <c r="D18" s="22" t="s">
        <v>1</v>
      </c>
      <c r="E18" s="22" t="s">
        <v>1</v>
      </c>
      <c r="F18" s="22" t="s">
        <v>1</v>
      </c>
      <c r="G18" s="22" t="s">
        <v>1</v>
      </c>
      <c r="H18" s="22" t="s">
        <v>1</v>
      </c>
      <c r="I18" s="22" t="s">
        <v>1</v>
      </c>
      <c r="J18" s="23">
        <f t="shared" ref="J18:AJ18" si="0">J20</f>
        <v>0.23300000000000001</v>
      </c>
      <c r="K18" s="23">
        <f t="shared" si="0"/>
        <v>19.228000000000002</v>
      </c>
      <c r="L18" s="23">
        <f t="shared" si="0"/>
        <v>0.85699999999999998</v>
      </c>
      <c r="M18" s="23">
        <f t="shared" si="0"/>
        <v>5.07</v>
      </c>
      <c r="N18" s="23">
        <f t="shared" si="0"/>
        <v>13.298999999999999</v>
      </c>
      <c r="O18" s="23">
        <f t="shared" si="0"/>
        <v>0</v>
      </c>
      <c r="P18" s="23">
        <f t="shared" si="0"/>
        <v>18.869</v>
      </c>
      <c r="Q18" s="23">
        <f t="shared" si="0"/>
        <v>0.65700000000000003</v>
      </c>
      <c r="R18" s="23">
        <f t="shared" si="0"/>
        <v>6.1180000000000003</v>
      </c>
      <c r="S18" s="23">
        <f t="shared" si="0"/>
        <v>12.191000000000001</v>
      </c>
      <c r="T18" s="23">
        <f t="shared" si="0"/>
        <v>0</v>
      </c>
      <c r="U18" s="23">
        <f t="shared" si="0"/>
        <v>4.3170000000000002</v>
      </c>
      <c r="V18" s="23">
        <f t="shared" si="0"/>
        <v>18.96</v>
      </c>
      <c r="W18" s="23">
        <f t="shared" si="0"/>
        <v>2.8529999999999998</v>
      </c>
      <c r="X18" s="23">
        <f t="shared" si="0"/>
        <v>12.058</v>
      </c>
      <c r="Y18" s="23">
        <f t="shared" si="0"/>
        <v>2.3290000000000002</v>
      </c>
      <c r="Z18" s="23">
        <f t="shared" si="0"/>
        <v>11.967999999999998</v>
      </c>
      <c r="AA18" s="23">
        <f t="shared" si="0"/>
        <v>6.9019999999999992</v>
      </c>
      <c r="AB18" s="23">
        <f t="shared" si="0"/>
        <v>7.1920000000000002</v>
      </c>
      <c r="AC18" s="23">
        <f t="shared" si="0"/>
        <v>0</v>
      </c>
      <c r="AD18" s="23">
        <f t="shared" si="0"/>
        <v>0</v>
      </c>
      <c r="AE18" s="23">
        <f t="shared" si="0"/>
        <v>7.1930000000000005</v>
      </c>
      <c r="AF18" s="23">
        <f t="shared" si="0"/>
        <v>7.1069999999999993</v>
      </c>
      <c r="AG18" s="23">
        <f t="shared" si="0"/>
        <v>4.8650000000000002</v>
      </c>
      <c r="AH18" s="23">
        <f t="shared" si="0"/>
        <v>4.8599999999999994</v>
      </c>
      <c r="AI18" s="23">
        <f t="shared" si="0"/>
        <v>11.031000000000001</v>
      </c>
      <c r="AJ18" s="23">
        <f t="shared" si="0"/>
        <v>11.966999999999999</v>
      </c>
      <c r="AK18" s="22" t="s">
        <v>1</v>
      </c>
      <c r="AL18" s="2"/>
      <c r="AM18" s="2"/>
      <c r="AN18" s="2"/>
      <c r="AO18" s="2"/>
      <c r="AP18" s="2"/>
      <c r="AQ18" s="2"/>
      <c r="AR18" s="2"/>
      <c r="AS18" s="2"/>
      <c r="AT18" s="2"/>
    </row>
    <row r="19" spans="1:65" s="2" customFormat="1">
      <c r="A19" s="29" t="s">
        <v>122</v>
      </c>
      <c r="B19" s="28" t="s">
        <v>121</v>
      </c>
      <c r="C19" s="9" t="s">
        <v>1</v>
      </c>
      <c r="D19" s="9" t="s">
        <v>1</v>
      </c>
      <c r="E19" s="9" t="s">
        <v>1</v>
      </c>
      <c r="F19" s="9" t="s">
        <v>1</v>
      </c>
      <c r="G19" s="9" t="s">
        <v>1</v>
      </c>
      <c r="H19" s="9" t="s">
        <v>1</v>
      </c>
      <c r="I19" s="9" t="s">
        <v>1</v>
      </c>
      <c r="J19" s="17">
        <f t="shared" ref="J19:AJ19" si="1">J21</f>
        <v>0</v>
      </c>
      <c r="K19" s="17">
        <f t="shared" si="1"/>
        <v>0</v>
      </c>
      <c r="L19" s="17">
        <f t="shared" si="1"/>
        <v>0</v>
      </c>
      <c r="M19" s="17">
        <f t="shared" si="1"/>
        <v>0</v>
      </c>
      <c r="N19" s="17">
        <f t="shared" si="1"/>
        <v>0</v>
      </c>
      <c r="O19" s="17">
        <f t="shared" si="1"/>
        <v>0</v>
      </c>
      <c r="P19" s="17">
        <f t="shared" si="1"/>
        <v>0</v>
      </c>
      <c r="Q19" s="17">
        <f t="shared" si="1"/>
        <v>0</v>
      </c>
      <c r="R19" s="17">
        <f t="shared" si="1"/>
        <v>0</v>
      </c>
      <c r="S19" s="17">
        <f t="shared" si="1"/>
        <v>0</v>
      </c>
      <c r="T19" s="17">
        <f t="shared" si="1"/>
        <v>0</v>
      </c>
      <c r="U19" s="17">
        <f t="shared" si="1"/>
        <v>0</v>
      </c>
      <c r="V19" s="17">
        <f t="shared" si="1"/>
        <v>0</v>
      </c>
      <c r="W19" s="17">
        <f t="shared" si="1"/>
        <v>0</v>
      </c>
      <c r="X19" s="17">
        <f t="shared" si="1"/>
        <v>0</v>
      </c>
      <c r="Y19" s="17">
        <f t="shared" si="1"/>
        <v>0</v>
      </c>
      <c r="Z19" s="17">
        <f t="shared" si="1"/>
        <v>0</v>
      </c>
      <c r="AA19" s="17">
        <f t="shared" si="1"/>
        <v>0</v>
      </c>
      <c r="AB19" s="17">
        <f t="shared" si="1"/>
        <v>0</v>
      </c>
      <c r="AC19" s="17">
        <f t="shared" si="1"/>
        <v>0</v>
      </c>
      <c r="AD19" s="17">
        <f t="shared" si="1"/>
        <v>0</v>
      </c>
      <c r="AE19" s="17">
        <f t="shared" si="1"/>
        <v>0</v>
      </c>
      <c r="AF19" s="17">
        <f t="shared" si="1"/>
        <v>0</v>
      </c>
      <c r="AG19" s="17">
        <f t="shared" si="1"/>
        <v>0</v>
      </c>
      <c r="AH19" s="17">
        <f t="shared" si="1"/>
        <v>0</v>
      </c>
      <c r="AI19" s="17">
        <f t="shared" si="1"/>
        <v>0</v>
      </c>
      <c r="AJ19" s="17">
        <f t="shared" si="1"/>
        <v>0</v>
      </c>
      <c r="AK19" s="9" t="s">
        <v>1</v>
      </c>
    </row>
    <row r="20" spans="1:65" s="21" customFormat="1" ht="31.5">
      <c r="A20" s="25" t="s">
        <v>120</v>
      </c>
      <c r="B20" s="24" t="s">
        <v>119</v>
      </c>
      <c r="C20" s="22" t="s">
        <v>1</v>
      </c>
      <c r="D20" s="22" t="s">
        <v>1</v>
      </c>
      <c r="E20" s="22" t="s">
        <v>1</v>
      </c>
      <c r="F20" s="22" t="s">
        <v>1</v>
      </c>
      <c r="G20" s="22" t="s">
        <v>1</v>
      </c>
      <c r="H20" s="22" t="s">
        <v>1</v>
      </c>
      <c r="I20" s="22" t="s">
        <v>1</v>
      </c>
      <c r="J20" s="23">
        <f t="shared" ref="J20" si="2">J77</f>
        <v>0.23300000000000001</v>
      </c>
      <c r="K20" s="23">
        <f t="shared" ref="K20:Q20" si="3">K79+K80+K81+K82+K83+K84+K85+K86+K87</f>
        <v>19.228000000000002</v>
      </c>
      <c r="L20" s="23">
        <f t="shared" si="3"/>
        <v>0.85699999999999998</v>
      </c>
      <c r="M20" s="23">
        <f t="shared" si="3"/>
        <v>5.07</v>
      </c>
      <c r="N20" s="23">
        <f t="shared" si="3"/>
        <v>13.298999999999999</v>
      </c>
      <c r="O20" s="23">
        <f t="shared" si="3"/>
        <v>0</v>
      </c>
      <c r="P20" s="23">
        <f t="shared" si="3"/>
        <v>18.869</v>
      </c>
      <c r="Q20" s="23">
        <f t="shared" si="3"/>
        <v>0.65700000000000003</v>
      </c>
      <c r="R20" s="23">
        <f t="shared" ref="R20:AJ20" si="4">R79+R80+R81+R82+R83+R84+R85+R86+R87</f>
        <v>6.1180000000000003</v>
      </c>
      <c r="S20" s="23">
        <f t="shared" si="4"/>
        <v>12.191000000000001</v>
      </c>
      <c r="T20" s="23">
        <f t="shared" si="4"/>
        <v>0</v>
      </c>
      <c r="U20" s="23">
        <f t="shared" si="4"/>
        <v>4.3170000000000002</v>
      </c>
      <c r="V20" s="23">
        <f t="shared" si="4"/>
        <v>18.96</v>
      </c>
      <c r="W20" s="23">
        <f t="shared" si="4"/>
        <v>2.8529999999999998</v>
      </c>
      <c r="X20" s="23">
        <f t="shared" si="4"/>
        <v>12.058</v>
      </c>
      <c r="Y20" s="23">
        <f t="shared" si="4"/>
        <v>2.3290000000000002</v>
      </c>
      <c r="Z20" s="23">
        <f t="shared" si="4"/>
        <v>11.967999999999998</v>
      </c>
      <c r="AA20" s="23">
        <f t="shared" si="4"/>
        <v>6.9019999999999992</v>
      </c>
      <c r="AB20" s="23">
        <f t="shared" si="4"/>
        <v>7.1920000000000002</v>
      </c>
      <c r="AC20" s="23">
        <f t="shared" si="4"/>
        <v>0</v>
      </c>
      <c r="AD20" s="23">
        <f t="shared" si="4"/>
        <v>0</v>
      </c>
      <c r="AE20" s="23">
        <f t="shared" si="4"/>
        <v>7.1930000000000005</v>
      </c>
      <c r="AF20" s="23">
        <f t="shared" si="4"/>
        <v>7.1069999999999993</v>
      </c>
      <c r="AG20" s="23">
        <f t="shared" si="4"/>
        <v>4.8650000000000002</v>
      </c>
      <c r="AH20" s="23">
        <f t="shared" si="4"/>
        <v>4.8599999999999994</v>
      </c>
      <c r="AI20" s="23">
        <f t="shared" si="4"/>
        <v>11.031000000000001</v>
      </c>
      <c r="AJ20" s="23">
        <f t="shared" si="4"/>
        <v>11.966999999999999</v>
      </c>
      <c r="AK20" s="22" t="s">
        <v>1</v>
      </c>
      <c r="AL20" s="2"/>
      <c r="AM20" s="2"/>
      <c r="AN20" s="2"/>
      <c r="AO20" s="2"/>
      <c r="AP20" s="2"/>
      <c r="AQ20" s="2"/>
      <c r="AR20" s="2"/>
      <c r="AS20" s="2"/>
      <c r="AT20" s="2"/>
    </row>
    <row r="21" spans="1:65" ht="63">
      <c r="A21" s="12" t="s">
        <v>118</v>
      </c>
      <c r="B21" s="14" t="s">
        <v>117</v>
      </c>
      <c r="C21" s="9" t="s">
        <v>1</v>
      </c>
      <c r="D21" s="9" t="s">
        <v>1</v>
      </c>
      <c r="E21" s="9" t="s">
        <v>1</v>
      </c>
      <c r="F21" s="9" t="s">
        <v>1</v>
      </c>
      <c r="G21" s="9" t="s">
        <v>1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8" t="s">
        <v>1</v>
      </c>
    </row>
    <row r="22" spans="1:65" ht="31.5">
      <c r="A22" s="12" t="s">
        <v>116</v>
      </c>
      <c r="B22" s="14" t="s">
        <v>115</v>
      </c>
      <c r="C22" s="9" t="s">
        <v>1</v>
      </c>
      <c r="D22" s="9" t="s">
        <v>1</v>
      </c>
      <c r="E22" s="9" t="s">
        <v>1</v>
      </c>
      <c r="F22" s="9" t="s">
        <v>1</v>
      </c>
      <c r="G22" s="9" t="s">
        <v>1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8" t="s">
        <v>1</v>
      </c>
    </row>
    <row r="23" spans="1:65" ht="47.25">
      <c r="A23" s="12" t="s">
        <v>114</v>
      </c>
      <c r="B23" s="14" t="s">
        <v>113</v>
      </c>
      <c r="C23" s="9" t="s">
        <v>1</v>
      </c>
      <c r="D23" s="9" t="s">
        <v>1</v>
      </c>
      <c r="E23" s="9" t="s">
        <v>1</v>
      </c>
      <c r="F23" s="9" t="s">
        <v>1</v>
      </c>
      <c r="G23" s="9" t="s">
        <v>1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8" t="s">
        <v>1</v>
      </c>
    </row>
    <row r="24" spans="1:65">
      <c r="A24" s="12" t="s">
        <v>112</v>
      </c>
      <c r="B24" s="14" t="s">
        <v>111</v>
      </c>
      <c r="C24" s="9" t="s">
        <v>1</v>
      </c>
      <c r="D24" s="9" t="s">
        <v>1</v>
      </c>
      <c r="E24" s="9" t="s">
        <v>1</v>
      </c>
      <c r="F24" s="9" t="s">
        <v>1</v>
      </c>
      <c r="G24" s="9" t="s">
        <v>1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8" t="s">
        <v>1</v>
      </c>
    </row>
    <row r="25" spans="1:65" s="21" customFormat="1">
      <c r="A25" s="25" t="s">
        <v>110</v>
      </c>
      <c r="B25" s="24" t="s">
        <v>109</v>
      </c>
      <c r="C25" s="22" t="s">
        <v>1</v>
      </c>
      <c r="D25" s="22" t="s">
        <v>1</v>
      </c>
      <c r="E25" s="22" t="s">
        <v>1</v>
      </c>
      <c r="F25" s="22" t="s">
        <v>1</v>
      </c>
      <c r="G25" s="22" t="s">
        <v>1</v>
      </c>
      <c r="H25" s="22" t="s">
        <v>1</v>
      </c>
      <c r="I25" s="22" t="s">
        <v>1</v>
      </c>
      <c r="J25" s="22" t="s">
        <v>1</v>
      </c>
      <c r="K25" s="22" t="s">
        <v>1</v>
      </c>
      <c r="L25" s="22" t="s">
        <v>1</v>
      </c>
      <c r="M25" s="22" t="s">
        <v>1</v>
      </c>
      <c r="N25" s="22" t="s">
        <v>1</v>
      </c>
      <c r="O25" s="22" t="s">
        <v>1</v>
      </c>
      <c r="P25" s="22" t="s">
        <v>1</v>
      </c>
      <c r="Q25" s="22" t="s">
        <v>1</v>
      </c>
      <c r="R25" s="22" t="s">
        <v>1</v>
      </c>
      <c r="S25" s="22" t="s">
        <v>1</v>
      </c>
      <c r="T25" s="22" t="s">
        <v>1</v>
      </c>
      <c r="U25" s="22" t="s">
        <v>1</v>
      </c>
      <c r="V25" s="22" t="s">
        <v>1</v>
      </c>
      <c r="W25" s="22" t="s">
        <v>1</v>
      </c>
      <c r="X25" s="22" t="s">
        <v>1</v>
      </c>
      <c r="Y25" s="22" t="s">
        <v>1</v>
      </c>
      <c r="Z25" s="22" t="s">
        <v>1</v>
      </c>
      <c r="AA25" s="22" t="s">
        <v>1</v>
      </c>
      <c r="AB25" s="22" t="s">
        <v>1</v>
      </c>
      <c r="AC25" s="22" t="s">
        <v>1</v>
      </c>
      <c r="AD25" s="22" t="s">
        <v>1</v>
      </c>
      <c r="AE25" s="22" t="s">
        <v>1</v>
      </c>
      <c r="AF25" s="22" t="s">
        <v>1</v>
      </c>
      <c r="AG25" s="22" t="s">
        <v>1</v>
      </c>
      <c r="AH25" s="22" t="s">
        <v>1</v>
      </c>
      <c r="AI25" s="22" t="s">
        <v>1</v>
      </c>
      <c r="AJ25" s="22" t="s">
        <v>1</v>
      </c>
      <c r="AK25" s="22" t="s">
        <v>1</v>
      </c>
      <c r="AL25" s="2"/>
      <c r="AM25" s="2"/>
      <c r="AN25" s="2"/>
      <c r="AO25" s="2"/>
      <c r="AP25" s="2"/>
      <c r="AQ25" s="2"/>
      <c r="AR25" s="2"/>
      <c r="AS25" s="2"/>
      <c r="AT25" s="2"/>
    </row>
    <row r="26" spans="1:65" ht="31.5">
      <c r="A26" s="12" t="s">
        <v>108</v>
      </c>
      <c r="B26" s="14" t="s">
        <v>107</v>
      </c>
      <c r="C26" s="9" t="s">
        <v>1</v>
      </c>
      <c r="D26" s="9" t="s">
        <v>1</v>
      </c>
      <c r="E26" s="9" t="s">
        <v>1</v>
      </c>
      <c r="F26" s="9" t="s">
        <v>1</v>
      </c>
      <c r="G26" s="9" t="s">
        <v>1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8" t="s">
        <v>1</v>
      </c>
    </row>
    <row r="27" spans="1:65" ht="47.25">
      <c r="A27" s="12" t="s">
        <v>106</v>
      </c>
      <c r="B27" s="14" t="s">
        <v>105</v>
      </c>
      <c r="C27" s="9" t="s">
        <v>1</v>
      </c>
      <c r="D27" s="9" t="s">
        <v>1</v>
      </c>
      <c r="E27" s="9" t="s">
        <v>1</v>
      </c>
      <c r="F27" s="9" t="s">
        <v>1</v>
      </c>
      <c r="G27" s="9" t="s">
        <v>1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8" t="s">
        <v>1</v>
      </c>
    </row>
    <row r="28" spans="1:65" ht="63">
      <c r="A28" s="12" t="s">
        <v>104</v>
      </c>
      <c r="B28" s="14" t="s">
        <v>103</v>
      </c>
      <c r="C28" s="9" t="s">
        <v>1</v>
      </c>
      <c r="D28" s="9" t="s">
        <v>1</v>
      </c>
      <c r="E28" s="9" t="s">
        <v>1</v>
      </c>
      <c r="F28" s="9" t="s">
        <v>1</v>
      </c>
      <c r="G28" s="9" t="s">
        <v>1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8" t="s">
        <v>1</v>
      </c>
    </row>
    <row r="29" spans="1:65" ht="63">
      <c r="A29" s="12" t="s">
        <v>102</v>
      </c>
      <c r="B29" s="14" t="s">
        <v>101</v>
      </c>
      <c r="C29" s="9" t="s">
        <v>1</v>
      </c>
      <c r="D29" s="9" t="s">
        <v>1</v>
      </c>
      <c r="E29" s="9" t="s">
        <v>1</v>
      </c>
      <c r="F29" s="9" t="s">
        <v>1</v>
      </c>
      <c r="G29" s="9" t="s">
        <v>1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8" t="s">
        <v>1</v>
      </c>
    </row>
    <row r="30" spans="1:65" ht="63">
      <c r="A30" s="12" t="s">
        <v>99</v>
      </c>
      <c r="B30" s="14" t="s">
        <v>100</v>
      </c>
      <c r="C30" s="9" t="s">
        <v>1</v>
      </c>
      <c r="D30" s="9" t="s">
        <v>1</v>
      </c>
      <c r="E30" s="9" t="s">
        <v>1</v>
      </c>
      <c r="F30" s="9" t="s">
        <v>1</v>
      </c>
      <c r="G30" s="9" t="s">
        <v>1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8" t="s">
        <v>1</v>
      </c>
    </row>
    <row r="31" spans="1:65" ht="31.5">
      <c r="A31" s="12" t="s">
        <v>99</v>
      </c>
      <c r="B31" s="15" t="s">
        <v>4</v>
      </c>
      <c r="C31" s="9" t="s">
        <v>1</v>
      </c>
      <c r="D31" s="9" t="s">
        <v>1</v>
      </c>
      <c r="E31" s="9" t="s">
        <v>1</v>
      </c>
      <c r="F31" s="9" t="s">
        <v>1</v>
      </c>
      <c r="G31" s="9" t="s">
        <v>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8" t="s">
        <v>1</v>
      </c>
    </row>
    <row r="32" spans="1:65" ht="31.5">
      <c r="A32" s="12" t="s">
        <v>99</v>
      </c>
      <c r="B32" s="15" t="s">
        <v>4</v>
      </c>
      <c r="C32" s="9" t="s">
        <v>1</v>
      </c>
      <c r="D32" s="9" t="s">
        <v>1</v>
      </c>
      <c r="E32" s="9" t="s">
        <v>1</v>
      </c>
      <c r="F32" s="9" t="s">
        <v>1</v>
      </c>
      <c r="G32" s="9" t="s">
        <v>1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8" t="s">
        <v>1</v>
      </c>
    </row>
    <row r="33" spans="1:37" s="1" customFormat="1" ht="47.25">
      <c r="A33" s="12" t="s">
        <v>98</v>
      </c>
      <c r="B33" s="14" t="s">
        <v>97</v>
      </c>
      <c r="C33" s="9" t="s">
        <v>1</v>
      </c>
      <c r="D33" s="9" t="s">
        <v>1</v>
      </c>
      <c r="E33" s="9" t="s">
        <v>1</v>
      </c>
      <c r="F33" s="9" t="s">
        <v>1</v>
      </c>
      <c r="G33" s="9" t="s">
        <v>1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8" t="s">
        <v>1</v>
      </c>
    </row>
    <row r="34" spans="1:37" s="1" customFormat="1" ht="78.75">
      <c r="A34" s="12" t="s">
        <v>95</v>
      </c>
      <c r="B34" s="14" t="s">
        <v>96</v>
      </c>
      <c r="C34" s="9" t="s">
        <v>1</v>
      </c>
      <c r="D34" s="9" t="s">
        <v>1</v>
      </c>
      <c r="E34" s="9" t="s">
        <v>1</v>
      </c>
      <c r="F34" s="9" t="s">
        <v>1</v>
      </c>
      <c r="G34" s="9" t="s">
        <v>1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8" t="s">
        <v>1</v>
      </c>
    </row>
    <row r="35" spans="1:37" s="1" customFormat="1" ht="31.5">
      <c r="A35" s="12" t="s">
        <v>95</v>
      </c>
      <c r="B35" s="15" t="s">
        <v>4</v>
      </c>
      <c r="C35" s="9" t="s">
        <v>1</v>
      </c>
      <c r="D35" s="9" t="s">
        <v>1</v>
      </c>
      <c r="E35" s="9" t="s">
        <v>1</v>
      </c>
      <c r="F35" s="9" t="s">
        <v>1</v>
      </c>
      <c r="G35" s="9" t="s">
        <v>1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8" t="s">
        <v>1</v>
      </c>
    </row>
    <row r="36" spans="1:37" s="1" customFormat="1" ht="31.5">
      <c r="A36" s="12" t="s">
        <v>95</v>
      </c>
      <c r="B36" s="15" t="s">
        <v>4</v>
      </c>
      <c r="C36" s="9" t="s">
        <v>1</v>
      </c>
      <c r="D36" s="9" t="s">
        <v>1</v>
      </c>
      <c r="E36" s="9" t="s">
        <v>1</v>
      </c>
      <c r="F36" s="9" t="s">
        <v>1</v>
      </c>
      <c r="G36" s="9" t="s">
        <v>1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8" t="s">
        <v>1</v>
      </c>
    </row>
    <row r="37" spans="1:37" s="1" customFormat="1" ht="47.25">
      <c r="A37" s="12" t="s">
        <v>93</v>
      </c>
      <c r="B37" s="14" t="s">
        <v>94</v>
      </c>
      <c r="C37" s="9" t="s">
        <v>1</v>
      </c>
      <c r="D37" s="9" t="s">
        <v>1</v>
      </c>
      <c r="E37" s="9" t="s">
        <v>1</v>
      </c>
      <c r="F37" s="9" t="s">
        <v>1</v>
      </c>
      <c r="G37" s="9" t="s">
        <v>1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8" t="s">
        <v>1</v>
      </c>
    </row>
    <row r="38" spans="1:37" s="1" customFormat="1" ht="31.5">
      <c r="A38" s="12" t="s">
        <v>93</v>
      </c>
      <c r="B38" s="15" t="s">
        <v>4</v>
      </c>
      <c r="C38" s="9" t="s">
        <v>1</v>
      </c>
      <c r="D38" s="9" t="s">
        <v>1</v>
      </c>
      <c r="E38" s="9" t="s">
        <v>1</v>
      </c>
      <c r="F38" s="9" t="s">
        <v>1</v>
      </c>
      <c r="G38" s="9" t="s">
        <v>1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8" t="s">
        <v>1</v>
      </c>
    </row>
    <row r="39" spans="1:37" s="1" customFormat="1" ht="31.5">
      <c r="A39" s="12" t="s">
        <v>93</v>
      </c>
      <c r="B39" s="15" t="s">
        <v>4</v>
      </c>
      <c r="C39" s="9" t="s">
        <v>1</v>
      </c>
      <c r="D39" s="9" t="s">
        <v>1</v>
      </c>
      <c r="E39" s="9" t="s">
        <v>1</v>
      </c>
      <c r="F39" s="9" t="s">
        <v>1</v>
      </c>
      <c r="G39" s="9" t="s">
        <v>1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8" t="s">
        <v>1</v>
      </c>
    </row>
    <row r="40" spans="1:37" s="1" customFormat="1" ht="47.25">
      <c r="A40" s="12" t="s">
        <v>92</v>
      </c>
      <c r="B40" s="14" t="s">
        <v>91</v>
      </c>
      <c r="C40" s="9" t="s">
        <v>1</v>
      </c>
      <c r="D40" s="9" t="s">
        <v>1</v>
      </c>
      <c r="E40" s="9" t="s">
        <v>1</v>
      </c>
      <c r="F40" s="9" t="s">
        <v>1</v>
      </c>
      <c r="G40" s="9" t="s">
        <v>1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8" t="s">
        <v>1</v>
      </c>
    </row>
    <row r="41" spans="1:37" s="1" customFormat="1" ht="47.25">
      <c r="A41" s="12" t="s">
        <v>89</v>
      </c>
      <c r="B41" s="14" t="s">
        <v>88</v>
      </c>
      <c r="C41" s="9" t="s">
        <v>1</v>
      </c>
      <c r="D41" s="9" t="s">
        <v>1</v>
      </c>
      <c r="E41" s="9" t="s">
        <v>1</v>
      </c>
      <c r="F41" s="9" t="s">
        <v>1</v>
      </c>
      <c r="G41" s="9" t="s">
        <v>1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8" t="s">
        <v>1</v>
      </c>
    </row>
    <row r="42" spans="1:37" s="1" customFormat="1" ht="126">
      <c r="A42" s="12" t="s">
        <v>89</v>
      </c>
      <c r="B42" s="14" t="s">
        <v>87</v>
      </c>
      <c r="C42" s="9" t="s">
        <v>1</v>
      </c>
      <c r="D42" s="9" t="s">
        <v>1</v>
      </c>
      <c r="E42" s="9" t="s">
        <v>1</v>
      </c>
      <c r="F42" s="9" t="s">
        <v>1</v>
      </c>
      <c r="G42" s="9" t="s">
        <v>1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8" t="s">
        <v>1</v>
      </c>
    </row>
    <row r="43" spans="1:37" s="1" customFormat="1" ht="31.5">
      <c r="A43" s="12" t="s">
        <v>89</v>
      </c>
      <c r="B43" s="15" t="s">
        <v>4</v>
      </c>
      <c r="C43" s="9" t="s">
        <v>1</v>
      </c>
      <c r="D43" s="9" t="s">
        <v>1</v>
      </c>
      <c r="E43" s="9" t="s">
        <v>1</v>
      </c>
      <c r="F43" s="9" t="s">
        <v>1</v>
      </c>
      <c r="G43" s="9" t="s">
        <v>1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8" t="s">
        <v>1</v>
      </c>
    </row>
    <row r="44" spans="1:37" s="1" customFormat="1" ht="31.5">
      <c r="A44" s="12" t="s">
        <v>89</v>
      </c>
      <c r="B44" s="15" t="s">
        <v>4</v>
      </c>
      <c r="C44" s="9" t="s">
        <v>1</v>
      </c>
      <c r="D44" s="9" t="s">
        <v>1</v>
      </c>
      <c r="E44" s="9" t="s">
        <v>1</v>
      </c>
      <c r="F44" s="9" t="s">
        <v>1</v>
      </c>
      <c r="G44" s="9" t="s">
        <v>1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8" t="s">
        <v>1</v>
      </c>
    </row>
    <row r="45" spans="1:37" s="1" customFormat="1">
      <c r="A45" s="12" t="s">
        <v>39</v>
      </c>
      <c r="B45" s="14" t="s">
        <v>39</v>
      </c>
      <c r="C45" s="9" t="s">
        <v>1</v>
      </c>
      <c r="D45" s="9" t="s">
        <v>1</v>
      </c>
      <c r="E45" s="9" t="s">
        <v>1</v>
      </c>
      <c r="F45" s="9" t="s">
        <v>1</v>
      </c>
      <c r="G45" s="9" t="s">
        <v>1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8" t="s">
        <v>1</v>
      </c>
    </row>
    <row r="46" spans="1:37" s="1" customFormat="1" ht="110.25">
      <c r="A46" s="12" t="s">
        <v>89</v>
      </c>
      <c r="B46" s="14" t="s">
        <v>86</v>
      </c>
      <c r="C46" s="9" t="s">
        <v>1</v>
      </c>
      <c r="D46" s="9" t="s">
        <v>1</v>
      </c>
      <c r="E46" s="9" t="s">
        <v>1</v>
      </c>
      <c r="F46" s="9" t="s">
        <v>1</v>
      </c>
      <c r="G46" s="9" t="s">
        <v>1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8" t="s">
        <v>1</v>
      </c>
    </row>
    <row r="47" spans="1:37" s="1" customFormat="1" ht="31.5">
      <c r="A47" s="12" t="s">
        <v>89</v>
      </c>
      <c r="B47" s="15" t="s">
        <v>4</v>
      </c>
      <c r="C47" s="9" t="s">
        <v>1</v>
      </c>
      <c r="D47" s="9" t="s">
        <v>1</v>
      </c>
      <c r="E47" s="9" t="s">
        <v>1</v>
      </c>
      <c r="F47" s="9" t="s">
        <v>1</v>
      </c>
      <c r="G47" s="9" t="s">
        <v>1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8" t="s">
        <v>1</v>
      </c>
    </row>
    <row r="48" spans="1:37" s="1" customFormat="1" ht="31.5">
      <c r="A48" s="12" t="s">
        <v>89</v>
      </c>
      <c r="B48" s="15" t="s">
        <v>4</v>
      </c>
      <c r="C48" s="9" t="s">
        <v>1</v>
      </c>
      <c r="D48" s="9" t="s">
        <v>1</v>
      </c>
      <c r="E48" s="9" t="s">
        <v>1</v>
      </c>
      <c r="F48" s="9" t="s">
        <v>1</v>
      </c>
      <c r="G48" s="9" t="s">
        <v>1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8" t="s">
        <v>1</v>
      </c>
    </row>
    <row r="49" spans="1:37" s="1" customFormat="1" ht="110.25">
      <c r="A49" s="12" t="s">
        <v>89</v>
      </c>
      <c r="B49" s="14" t="s">
        <v>90</v>
      </c>
      <c r="C49" s="9" t="s">
        <v>1</v>
      </c>
      <c r="D49" s="9" t="s">
        <v>1</v>
      </c>
      <c r="E49" s="9" t="s">
        <v>1</v>
      </c>
      <c r="F49" s="9" t="s">
        <v>1</v>
      </c>
      <c r="G49" s="9" t="s">
        <v>1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8" t="s">
        <v>1</v>
      </c>
    </row>
    <row r="50" spans="1:37" s="1" customFormat="1" ht="31.5">
      <c r="A50" s="12" t="s">
        <v>89</v>
      </c>
      <c r="B50" s="15" t="s">
        <v>4</v>
      </c>
      <c r="C50" s="9" t="s">
        <v>1</v>
      </c>
      <c r="D50" s="9" t="s">
        <v>1</v>
      </c>
      <c r="E50" s="9" t="s">
        <v>1</v>
      </c>
      <c r="F50" s="9" t="s">
        <v>1</v>
      </c>
      <c r="G50" s="9" t="s">
        <v>1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8" t="s">
        <v>1</v>
      </c>
    </row>
    <row r="51" spans="1:37" s="1" customFormat="1" ht="31.5">
      <c r="A51" s="12" t="s">
        <v>89</v>
      </c>
      <c r="B51" s="15" t="s">
        <v>4</v>
      </c>
      <c r="C51" s="9" t="s">
        <v>1</v>
      </c>
      <c r="D51" s="9" t="s">
        <v>1</v>
      </c>
      <c r="E51" s="9" t="s">
        <v>1</v>
      </c>
      <c r="F51" s="9" t="s">
        <v>1</v>
      </c>
      <c r="G51" s="9" t="s">
        <v>1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8" t="s">
        <v>1</v>
      </c>
    </row>
    <row r="52" spans="1:37" s="1" customFormat="1" ht="47.25">
      <c r="A52" s="12" t="s">
        <v>84</v>
      </c>
      <c r="B52" s="14" t="s">
        <v>88</v>
      </c>
      <c r="C52" s="9" t="s">
        <v>1</v>
      </c>
      <c r="D52" s="9" t="s">
        <v>1</v>
      </c>
      <c r="E52" s="9" t="s">
        <v>1</v>
      </c>
      <c r="F52" s="9" t="s">
        <v>1</v>
      </c>
      <c r="G52" s="9" t="s">
        <v>1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8" t="s">
        <v>1</v>
      </c>
    </row>
    <row r="53" spans="1:37" s="1" customFormat="1" ht="126">
      <c r="A53" s="12" t="s">
        <v>84</v>
      </c>
      <c r="B53" s="14" t="s">
        <v>87</v>
      </c>
      <c r="C53" s="9" t="s">
        <v>1</v>
      </c>
      <c r="D53" s="9" t="s">
        <v>1</v>
      </c>
      <c r="E53" s="9" t="s">
        <v>1</v>
      </c>
      <c r="F53" s="9" t="s">
        <v>1</v>
      </c>
      <c r="G53" s="9" t="s">
        <v>1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8" t="s">
        <v>1</v>
      </c>
    </row>
    <row r="54" spans="1:37" s="1" customFormat="1" ht="31.5">
      <c r="A54" s="12" t="s">
        <v>84</v>
      </c>
      <c r="B54" s="15" t="s">
        <v>4</v>
      </c>
      <c r="C54" s="9" t="s">
        <v>1</v>
      </c>
      <c r="D54" s="9" t="s">
        <v>1</v>
      </c>
      <c r="E54" s="9" t="s">
        <v>1</v>
      </c>
      <c r="F54" s="9" t="s">
        <v>1</v>
      </c>
      <c r="G54" s="9" t="s">
        <v>1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8" t="s">
        <v>1</v>
      </c>
    </row>
    <row r="55" spans="1:37" s="1" customFormat="1" ht="31.5">
      <c r="A55" s="12" t="s">
        <v>84</v>
      </c>
      <c r="B55" s="15" t="s">
        <v>4</v>
      </c>
      <c r="C55" s="9" t="s">
        <v>1</v>
      </c>
      <c r="D55" s="9" t="s">
        <v>1</v>
      </c>
      <c r="E55" s="9" t="s">
        <v>1</v>
      </c>
      <c r="F55" s="9" t="s">
        <v>1</v>
      </c>
      <c r="G55" s="9" t="s">
        <v>1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8" t="s">
        <v>1</v>
      </c>
    </row>
    <row r="56" spans="1:37" s="1" customFormat="1" ht="110.25">
      <c r="A56" s="12" t="s">
        <v>84</v>
      </c>
      <c r="B56" s="14" t="s">
        <v>86</v>
      </c>
      <c r="C56" s="9" t="s">
        <v>1</v>
      </c>
      <c r="D56" s="9" t="s">
        <v>1</v>
      </c>
      <c r="E56" s="9" t="s">
        <v>1</v>
      </c>
      <c r="F56" s="9" t="s">
        <v>1</v>
      </c>
      <c r="G56" s="9" t="s">
        <v>1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8" t="s">
        <v>1</v>
      </c>
    </row>
    <row r="57" spans="1:37" s="1" customFormat="1" ht="31.5">
      <c r="A57" s="12" t="s">
        <v>84</v>
      </c>
      <c r="B57" s="15" t="s">
        <v>4</v>
      </c>
      <c r="C57" s="9" t="s">
        <v>1</v>
      </c>
      <c r="D57" s="9" t="s">
        <v>1</v>
      </c>
      <c r="E57" s="9" t="s">
        <v>1</v>
      </c>
      <c r="F57" s="9" t="s">
        <v>1</v>
      </c>
      <c r="G57" s="9" t="s">
        <v>1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8" t="s">
        <v>1</v>
      </c>
    </row>
    <row r="58" spans="1:37" s="1" customFormat="1" ht="31.5">
      <c r="A58" s="12" t="s">
        <v>84</v>
      </c>
      <c r="B58" s="15" t="s">
        <v>4</v>
      </c>
      <c r="C58" s="9" t="s">
        <v>1</v>
      </c>
      <c r="D58" s="9" t="s">
        <v>1</v>
      </c>
      <c r="E58" s="9" t="s">
        <v>1</v>
      </c>
      <c r="F58" s="9" t="s">
        <v>1</v>
      </c>
      <c r="G58" s="9" t="s">
        <v>1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8" t="s">
        <v>1</v>
      </c>
    </row>
    <row r="59" spans="1:37" s="1" customFormat="1" ht="110.25">
      <c r="A59" s="12" t="s">
        <v>84</v>
      </c>
      <c r="B59" s="14" t="s">
        <v>85</v>
      </c>
      <c r="C59" s="9" t="s">
        <v>1</v>
      </c>
      <c r="D59" s="9" t="s">
        <v>1</v>
      </c>
      <c r="E59" s="9" t="s">
        <v>1</v>
      </c>
      <c r="F59" s="9" t="s">
        <v>1</v>
      </c>
      <c r="G59" s="9" t="s">
        <v>1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8" t="s">
        <v>1</v>
      </c>
    </row>
    <row r="60" spans="1:37" s="1" customFormat="1" ht="31.5">
      <c r="A60" s="12" t="s">
        <v>84</v>
      </c>
      <c r="B60" s="15" t="s">
        <v>4</v>
      </c>
      <c r="C60" s="9" t="s">
        <v>1</v>
      </c>
      <c r="D60" s="9" t="s">
        <v>1</v>
      </c>
      <c r="E60" s="9" t="s">
        <v>1</v>
      </c>
      <c r="F60" s="9" t="s">
        <v>1</v>
      </c>
      <c r="G60" s="9" t="s">
        <v>1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8" t="s">
        <v>1</v>
      </c>
    </row>
    <row r="61" spans="1:37" s="1" customFormat="1" ht="31.5">
      <c r="A61" s="12" t="s">
        <v>84</v>
      </c>
      <c r="B61" s="15" t="s">
        <v>4</v>
      </c>
      <c r="C61" s="9" t="s">
        <v>1</v>
      </c>
      <c r="D61" s="9" t="s">
        <v>1</v>
      </c>
      <c r="E61" s="9" t="s">
        <v>1</v>
      </c>
      <c r="F61" s="9" t="s">
        <v>1</v>
      </c>
      <c r="G61" s="9" t="s">
        <v>1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8" t="s">
        <v>1</v>
      </c>
    </row>
    <row r="62" spans="1:37" s="1" customFormat="1" ht="94.5">
      <c r="A62" s="12" t="s">
        <v>83</v>
      </c>
      <c r="B62" s="14" t="s">
        <v>82</v>
      </c>
      <c r="C62" s="9" t="s">
        <v>1</v>
      </c>
      <c r="D62" s="9" t="s">
        <v>1</v>
      </c>
      <c r="E62" s="9" t="s">
        <v>1</v>
      </c>
      <c r="F62" s="9" t="s">
        <v>1</v>
      </c>
      <c r="G62" s="9" t="s">
        <v>1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8" t="s">
        <v>1</v>
      </c>
    </row>
    <row r="63" spans="1:37" s="1" customFormat="1" ht="78.75">
      <c r="A63" s="12" t="s">
        <v>80</v>
      </c>
      <c r="B63" s="14" t="s">
        <v>81</v>
      </c>
      <c r="C63" s="9" t="s">
        <v>1</v>
      </c>
      <c r="D63" s="9" t="s">
        <v>1</v>
      </c>
      <c r="E63" s="9" t="s">
        <v>1</v>
      </c>
      <c r="F63" s="9" t="s">
        <v>1</v>
      </c>
      <c r="G63" s="9" t="s">
        <v>1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8" t="s">
        <v>1</v>
      </c>
    </row>
    <row r="64" spans="1:37" s="1" customFormat="1" ht="31.5">
      <c r="A64" s="12" t="s">
        <v>80</v>
      </c>
      <c r="B64" s="15" t="s">
        <v>4</v>
      </c>
      <c r="C64" s="9" t="s">
        <v>1</v>
      </c>
      <c r="D64" s="9" t="s">
        <v>1</v>
      </c>
      <c r="E64" s="9" t="s">
        <v>1</v>
      </c>
      <c r="F64" s="9" t="s">
        <v>1</v>
      </c>
      <c r="G64" s="9" t="s">
        <v>1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8" t="s">
        <v>1</v>
      </c>
    </row>
    <row r="65" spans="1:46" ht="31.5">
      <c r="A65" s="12" t="s">
        <v>80</v>
      </c>
      <c r="B65" s="15" t="s">
        <v>4</v>
      </c>
      <c r="C65" s="9" t="s">
        <v>1</v>
      </c>
      <c r="D65" s="9" t="s">
        <v>1</v>
      </c>
      <c r="E65" s="9" t="s">
        <v>1</v>
      </c>
      <c r="F65" s="9" t="s">
        <v>1</v>
      </c>
      <c r="G65" s="9" t="s">
        <v>1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8" t="s">
        <v>1</v>
      </c>
    </row>
    <row r="66" spans="1:46" ht="78.75">
      <c r="A66" s="12" t="s">
        <v>78</v>
      </c>
      <c r="B66" s="14" t="s">
        <v>79</v>
      </c>
      <c r="C66" s="9" t="s">
        <v>1</v>
      </c>
      <c r="D66" s="9" t="s">
        <v>1</v>
      </c>
      <c r="E66" s="9" t="s">
        <v>1</v>
      </c>
      <c r="F66" s="9" t="s">
        <v>1</v>
      </c>
      <c r="G66" s="9" t="s">
        <v>1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8" t="s">
        <v>1</v>
      </c>
    </row>
    <row r="67" spans="1:46" ht="31.5">
      <c r="A67" s="12" t="s">
        <v>78</v>
      </c>
      <c r="B67" s="15" t="s">
        <v>4</v>
      </c>
      <c r="C67" s="9" t="s">
        <v>1</v>
      </c>
      <c r="D67" s="9" t="s">
        <v>1</v>
      </c>
      <c r="E67" s="9" t="s">
        <v>1</v>
      </c>
      <c r="F67" s="9" t="s">
        <v>1</v>
      </c>
      <c r="G67" s="9" t="s">
        <v>1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8" t="s">
        <v>1</v>
      </c>
    </row>
    <row r="68" spans="1:46" ht="31.5">
      <c r="A68" s="12" t="s">
        <v>78</v>
      </c>
      <c r="B68" s="15" t="s">
        <v>4</v>
      </c>
      <c r="C68" s="9" t="s">
        <v>1</v>
      </c>
      <c r="D68" s="9" t="s">
        <v>1</v>
      </c>
      <c r="E68" s="9" t="s">
        <v>1</v>
      </c>
      <c r="F68" s="9" t="s">
        <v>1</v>
      </c>
      <c r="G68" s="9" t="s">
        <v>1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8" t="s">
        <v>1</v>
      </c>
    </row>
    <row r="69" spans="1:46" ht="47.25">
      <c r="A69" s="29" t="s">
        <v>77</v>
      </c>
      <c r="B69" s="28" t="s">
        <v>76</v>
      </c>
      <c r="C69" s="9" t="s">
        <v>1</v>
      </c>
      <c r="D69" s="9" t="s">
        <v>1</v>
      </c>
      <c r="E69" s="9" t="s">
        <v>1</v>
      </c>
      <c r="F69" s="9" t="s">
        <v>1</v>
      </c>
      <c r="G69" s="9" t="s">
        <v>1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8" t="s">
        <v>1</v>
      </c>
    </row>
    <row r="70" spans="1:46" ht="78.75">
      <c r="A70" s="12" t="s">
        <v>75</v>
      </c>
      <c r="B70" s="14" t="s">
        <v>74</v>
      </c>
      <c r="C70" s="9" t="s">
        <v>1</v>
      </c>
      <c r="D70" s="9" t="s">
        <v>1</v>
      </c>
      <c r="E70" s="9" t="s">
        <v>1</v>
      </c>
      <c r="F70" s="9" t="s">
        <v>1</v>
      </c>
      <c r="G70" s="9" t="s">
        <v>1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8" t="s">
        <v>1</v>
      </c>
    </row>
    <row r="71" spans="1:46" ht="31.5">
      <c r="A71" s="12" t="s">
        <v>72</v>
      </c>
      <c r="B71" s="14" t="s">
        <v>73</v>
      </c>
      <c r="C71" s="9" t="s">
        <v>1</v>
      </c>
      <c r="D71" s="9" t="s">
        <v>1</v>
      </c>
      <c r="E71" s="9" t="s">
        <v>1</v>
      </c>
      <c r="F71" s="9" t="s">
        <v>1</v>
      </c>
      <c r="G71" s="9" t="s">
        <v>1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8" t="s">
        <v>1</v>
      </c>
    </row>
    <row r="72" spans="1:46" ht="31.5">
      <c r="A72" s="12" t="s">
        <v>72</v>
      </c>
      <c r="B72" s="15" t="s">
        <v>4</v>
      </c>
      <c r="C72" s="9" t="s">
        <v>1</v>
      </c>
      <c r="D72" s="9" t="s">
        <v>1</v>
      </c>
      <c r="E72" s="9" t="s">
        <v>1</v>
      </c>
      <c r="F72" s="9" t="s">
        <v>1</v>
      </c>
      <c r="G72" s="9" t="s">
        <v>1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8" t="s">
        <v>1</v>
      </c>
    </row>
    <row r="73" spans="1:46" ht="31.5">
      <c r="A73" s="12" t="s">
        <v>72</v>
      </c>
      <c r="B73" s="15" t="s">
        <v>4</v>
      </c>
      <c r="C73" s="9" t="s">
        <v>1</v>
      </c>
      <c r="D73" s="9" t="s">
        <v>1</v>
      </c>
      <c r="E73" s="9" t="s">
        <v>1</v>
      </c>
      <c r="F73" s="9" t="s">
        <v>1</v>
      </c>
      <c r="G73" s="9" t="s">
        <v>1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8" t="s">
        <v>1</v>
      </c>
    </row>
    <row r="74" spans="1:46" ht="63">
      <c r="A74" s="12" t="s">
        <v>70</v>
      </c>
      <c r="B74" s="14" t="s">
        <v>71</v>
      </c>
      <c r="C74" s="9" t="s">
        <v>1</v>
      </c>
      <c r="D74" s="9" t="s">
        <v>1</v>
      </c>
      <c r="E74" s="9" t="s">
        <v>1</v>
      </c>
      <c r="F74" s="9" t="s">
        <v>1</v>
      </c>
      <c r="G74" s="9" t="s">
        <v>1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8" t="s">
        <v>1</v>
      </c>
    </row>
    <row r="75" spans="1:46" ht="31.5">
      <c r="A75" s="12" t="s">
        <v>70</v>
      </c>
      <c r="B75" s="15" t="s">
        <v>4</v>
      </c>
      <c r="C75" s="9" t="s">
        <v>1</v>
      </c>
      <c r="D75" s="9" t="s">
        <v>1</v>
      </c>
      <c r="E75" s="9" t="s">
        <v>1</v>
      </c>
      <c r="F75" s="9" t="s">
        <v>1</v>
      </c>
      <c r="G75" s="9" t="s">
        <v>1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8" t="s">
        <v>1</v>
      </c>
    </row>
    <row r="76" spans="1:46" ht="31.5">
      <c r="A76" s="12" t="s">
        <v>70</v>
      </c>
      <c r="B76" s="15" t="s">
        <v>4</v>
      </c>
      <c r="C76" s="9" t="s">
        <v>1</v>
      </c>
      <c r="D76" s="9" t="s">
        <v>1</v>
      </c>
      <c r="E76" s="9" t="s">
        <v>1</v>
      </c>
      <c r="F76" s="9" t="s">
        <v>1</v>
      </c>
      <c r="G76" s="9" t="s">
        <v>1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8" t="s">
        <v>1</v>
      </c>
    </row>
    <row r="77" spans="1:46" s="21" customFormat="1" ht="47.25">
      <c r="A77" s="25" t="s">
        <v>69</v>
      </c>
      <c r="B77" s="24" t="s">
        <v>68</v>
      </c>
      <c r="C77" s="22" t="s">
        <v>66</v>
      </c>
      <c r="D77" s="22" t="s">
        <v>1</v>
      </c>
      <c r="E77" s="22" t="s">
        <v>1</v>
      </c>
      <c r="F77" s="22" t="s">
        <v>1</v>
      </c>
      <c r="G77" s="22" t="s">
        <v>1</v>
      </c>
      <c r="H77" s="22" t="s">
        <v>1</v>
      </c>
      <c r="I77" s="22" t="s">
        <v>1</v>
      </c>
      <c r="J77" s="23">
        <f t="shared" ref="J77:AJ77" si="5">J78</f>
        <v>0.23300000000000001</v>
      </c>
      <c r="K77" s="23">
        <f t="shared" si="5"/>
        <v>19.228000000000002</v>
      </c>
      <c r="L77" s="23">
        <f>L20</f>
        <v>0.85699999999999998</v>
      </c>
      <c r="M77" s="23">
        <f>M20</f>
        <v>5.07</v>
      </c>
      <c r="N77" s="23">
        <f t="shared" si="5"/>
        <v>13.298999999999999</v>
      </c>
      <c r="O77" s="23">
        <f t="shared" si="5"/>
        <v>0</v>
      </c>
      <c r="P77" s="23">
        <f t="shared" si="5"/>
        <v>0</v>
      </c>
      <c r="Q77" s="23">
        <f t="shared" si="5"/>
        <v>18.869</v>
      </c>
      <c r="R77" s="23">
        <f t="shared" si="5"/>
        <v>6.1180000000000003</v>
      </c>
      <c r="S77" s="23">
        <f t="shared" si="5"/>
        <v>12.191000000000001</v>
      </c>
      <c r="T77" s="23">
        <f t="shared" si="5"/>
        <v>0</v>
      </c>
      <c r="U77" s="23">
        <f t="shared" si="5"/>
        <v>4.3170000000000002</v>
      </c>
      <c r="V77" s="23">
        <f t="shared" si="5"/>
        <v>18.96</v>
      </c>
      <c r="W77" s="23">
        <f t="shared" si="5"/>
        <v>2.8529999999999998</v>
      </c>
      <c r="X77" s="23">
        <f t="shared" si="5"/>
        <v>12.058</v>
      </c>
      <c r="Y77" s="23">
        <f t="shared" si="5"/>
        <v>2.3290000000000002</v>
      </c>
      <c r="Z77" s="23">
        <f t="shared" si="5"/>
        <v>6.9019999999999992</v>
      </c>
      <c r="AA77" s="23">
        <f t="shared" si="5"/>
        <v>7.1920000000000002</v>
      </c>
      <c r="AB77" s="23">
        <f t="shared" si="5"/>
        <v>7.1920000000000002</v>
      </c>
      <c r="AC77" s="23">
        <f t="shared" si="5"/>
        <v>0</v>
      </c>
      <c r="AD77" s="23">
        <f t="shared" si="5"/>
        <v>0</v>
      </c>
      <c r="AE77" s="23">
        <f t="shared" si="5"/>
        <v>7.1930000000000005</v>
      </c>
      <c r="AF77" s="23">
        <f t="shared" si="5"/>
        <v>7.1069999999999993</v>
      </c>
      <c r="AG77" s="23">
        <f t="shared" si="5"/>
        <v>4.8650000000000002</v>
      </c>
      <c r="AH77" s="23">
        <f t="shared" si="5"/>
        <v>4.8599999999999994</v>
      </c>
      <c r="AI77" s="23">
        <f t="shared" si="5"/>
        <v>11.031000000000001</v>
      </c>
      <c r="AJ77" s="23">
        <f t="shared" si="5"/>
        <v>11.966999999999999</v>
      </c>
      <c r="AK77" s="22" t="s">
        <v>1</v>
      </c>
      <c r="AL77" s="2"/>
      <c r="AM77" s="2"/>
      <c r="AN77" s="2"/>
      <c r="AO77" s="2"/>
      <c r="AP77" s="2"/>
      <c r="AQ77" s="2"/>
      <c r="AR77" s="2"/>
      <c r="AS77" s="2"/>
      <c r="AT77" s="2"/>
    </row>
    <row r="78" spans="1:46" s="21" customFormat="1" ht="31.5">
      <c r="A78" s="25" t="s">
        <v>50</v>
      </c>
      <c r="B78" s="24" t="s">
        <v>67</v>
      </c>
      <c r="C78" s="22" t="s">
        <v>66</v>
      </c>
      <c r="D78" s="22" t="s">
        <v>1</v>
      </c>
      <c r="E78" s="22" t="s">
        <v>1</v>
      </c>
      <c r="F78" s="22" t="s">
        <v>1</v>
      </c>
      <c r="G78" s="22" t="s">
        <v>1</v>
      </c>
      <c r="H78" s="22" t="s">
        <v>1</v>
      </c>
      <c r="I78" s="22" t="s">
        <v>1</v>
      </c>
      <c r="J78" s="23">
        <f>J79+J80+J81</f>
        <v>0.23300000000000001</v>
      </c>
      <c r="K78" s="23">
        <f>K79+K80+K81+K82+K83+K84+K85+K86+K87</f>
        <v>19.228000000000002</v>
      </c>
      <c r="L78" s="23">
        <f>L77</f>
        <v>0.85699999999999998</v>
      </c>
      <c r="M78" s="23">
        <f>M77</f>
        <v>5.07</v>
      </c>
      <c r="N78" s="23">
        <f>N20</f>
        <v>13.298999999999999</v>
      </c>
      <c r="O78" s="23">
        <f>O20</f>
        <v>0</v>
      </c>
      <c r="P78" s="23">
        <f>O20</f>
        <v>0</v>
      </c>
      <c r="Q78" s="23">
        <f>P20</f>
        <v>18.869</v>
      </c>
      <c r="R78" s="23">
        <f>R20</f>
        <v>6.1180000000000003</v>
      </c>
      <c r="S78" s="23">
        <f>S20</f>
        <v>12.191000000000001</v>
      </c>
      <c r="T78" s="23">
        <f>T20</f>
        <v>0</v>
      </c>
      <c r="U78" s="23">
        <f>U20</f>
        <v>4.3170000000000002</v>
      </c>
      <c r="V78" s="23">
        <f>V20</f>
        <v>18.96</v>
      </c>
      <c r="W78" s="23">
        <f>W20</f>
        <v>2.8529999999999998</v>
      </c>
      <c r="X78" s="23">
        <f>X20</f>
        <v>12.058</v>
      </c>
      <c r="Y78" s="23">
        <f>Y20</f>
        <v>2.3290000000000002</v>
      </c>
      <c r="Z78" s="23">
        <f>AA20</f>
        <v>6.9019999999999992</v>
      </c>
      <c r="AA78" s="23">
        <f>AB20</f>
        <v>7.1920000000000002</v>
      </c>
      <c r="AB78" s="23">
        <f>AB20</f>
        <v>7.1920000000000002</v>
      </c>
      <c r="AC78" s="23">
        <f>AC20</f>
        <v>0</v>
      </c>
      <c r="AD78" s="23">
        <f>AD20</f>
        <v>0</v>
      </c>
      <c r="AE78" s="23">
        <f>AE20</f>
        <v>7.1930000000000005</v>
      </c>
      <c r="AF78" s="23">
        <f>AF20</f>
        <v>7.1069999999999993</v>
      </c>
      <c r="AG78" s="23">
        <f>AG20</f>
        <v>4.8650000000000002</v>
      </c>
      <c r="AH78" s="23">
        <f>AH20</f>
        <v>4.8599999999999994</v>
      </c>
      <c r="AI78" s="23">
        <f>AI20</f>
        <v>11.031000000000001</v>
      </c>
      <c r="AJ78" s="23">
        <f>AJ20</f>
        <v>11.966999999999999</v>
      </c>
      <c r="AK78" s="27" t="s">
        <v>1</v>
      </c>
      <c r="AL78" s="2"/>
      <c r="AM78" s="2"/>
      <c r="AN78" s="2"/>
      <c r="AO78" s="2"/>
      <c r="AP78" s="2"/>
      <c r="AQ78" s="2"/>
      <c r="AR78" s="2"/>
      <c r="AS78" s="2"/>
      <c r="AT78" s="2"/>
    </row>
    <row r="79" spans="1:46" s="2" customFormat="1" ht="110.25">
      <c r="A79" s="29" t="s">
        <v>50</v>
      </c>
      <c r="B79" s="82" t="s">
        <v>65</v>
      </c>
      <c r="C79" s="19" t="s">
        <v>64</v>
      </c>
      <c r="D79" s="9" t="s">
        <v>61</v>
      </c>
      <c r="E79" s="9">
        <v>2016</v>
      </c>
      <c r="F79" s="9">
        <v>2017</v>
      </c>
      <c r="G79" s="9">
        <v>2017</v>
      </c>
      <c r="H79" s="9">
        <v>0.57799999999999996</v>
      </c>
      <c r="I79" s="17">
        <v>0.49199999999999999</v>
      </c>
      <c r="J79" s="17">
        <v>9.7000000000000003E-2</v>
      </c>
      <c r="K79" s="17">
        <v>3.444</v>
      </c>
      <c r="L79" s="17">
        <v>0.2</v>
      </c>
      <c r="M79" s="17">
        <v>0.63500000000000001</v>
      </c>
      <c r="N79" s="17">
        <v>2.609</v>
      </c>
      <c r="O79" s="17">
        <v>0</v>
      </c>
      <c r="P79" s="17">
        <v>2.8479999999999999</v>
      </c>
      <c r="Q79" s="17">
        <v>9.7000000000000003E-2</v>
      </c>
      <c r="R79" s="17">
        <v>0.94099999999999995</v>
      </c>
      <c r="S79" s="17">
        <v>1.907</v>
      </c>
      <c r="T79" s="17">
        <v>0</v>
      </c>
      <c r="U79" s="17">
        <v>0.55200000000000005</v>
      </c>
      <c r="V79" s="17">
        <v>3.1760000000000002</v>
      </c>
      <c r="W79" s="17">
        <v>0</v>
      </c>
      <c r="X79" s="17">
        <v>0</v>
      </c>
      <c r="Y79" s="17">
        <v>0</v>
      </c>
      <c r="Z79" s="17">
        <v>0</v>
      </c>
      <c r="AA79" s="17">
        <v>2.8479999999999999</v>
      </c>
      <c r="AB79" s="17">
        <v>3.1920000000000002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f>AD79</f>
        <v>0</v>
      </c>
      <c r="AK79" s="56" t="s">
        <v>176</v>
      </c>
    </row>
    <row r="80" spans="1:46" s="2" customFormat="1" ht="60">
      <c r="A80" s="29" t="s">
        <v>50</v>
      </c>
      <c r="B80" s="83" t="s">
        <v>63</v>
      </c>
      <c r="C80" s="19" t="s">
        <v>62</v>
      </c>
      <c r="D80" s="9" t="s">
        <v>61</v>
      </c>
      <c r="E80" s="9">
        <v>2016</v>
      </c>
      <c r="F80" s="9">
        <v>2017</v>
      </c>
      <c r="G80" s="9">
        <v>2017</v>
      </c>
      <c r="H80" s="9">
        <v>0.47899999999999998</v>
      </c>
      <c r="I80" s="17">
        <v>0.79100000000000004</v>
      </c>
      <c r="J80" s="17">
        <v>0.13600000000000001</v>
      </c>
      <c r="K80" s="17">
        <v>1.5169999999999999</v>
      </c>
      <c r="L80" s="17">
        <v>0</v>
      </c>
      <c r="M80" s="17">
        <v>0.58899999999999997</v>
      </c>
      <c r="N80" s="17">
        <v>0.92800000000000005</v>
      </c>
      <c r="O80" s="17">
        <v>0</v>
      </c>
      <c r="P80" s="17">
        <v>2.698</v>
      </c>
      <c r="Q80" s="17">
        <v>0</v>
      </c>
      <c r="R80" s="17">
        <v>1.159</v>
      </c>
      <c r="S80" s="17">
        <v>1.5389999999999999</v>
      </c>
      <c r="T80" s="17">
        <v>0</v>
      </c>
      <c r="U80" s="17">
        <f>H80</f>
        <v>0.47899999999999998</v>
      </c>
      <c r="V80" s="17">
        <v>1.5169999999999999</v>
      </c>
      <c r="W80" s="17">
        <v>0</v>
      </c>
      <c r="X80" s="17">
        <v>0</v>
      </c>
      <c r="Y80" s="17">
        <v>0</v>
      </c>
      <c r="Z80" s="17">
        <v>0</v>
      </c>
      <c r="AA80" s="17">
        <v>2.698</v>
      </c>
      <c r="AB80" s="17">
        <v>2.4569999999999999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f>AD80</f>
        <v>0</v>
      </c>
      <c r="AK80" s="56" t="s">
        <v>176</v>
      </c>
    </row>
    <row r="81" spans="1:46" s="2" customFormat="1" ht="78.75">
      <c r="A81" s="29" t="s">
        <v>50</v>
      </c>
      <c r="B81" s="84" t="s">
        <v>60</v>
      </c>
      <c r="C81" s="19" t="s">
        <v>59</v>
      </c>
      <c r="D81" s="9" t="s">
        <v>12</v>
      </c>
      <c r="E81" s="9">
        <v>2017</v>
      </c>
      <c r="F81" s="9">
        <v>2017</v>
      </c>
      <c r="G81" s="9">
        <v>2017</v>
      </c>
      <c r="H81" s="9">
        <v>0.433</v>
      </c>
      <c r="I81" s="17">
        <v>0.26600000000000001</v>
      </c>
      <c r="J81" s="17">
        <v>0</v>
      </c>
      <c r="K81" s="17">
        <v>2.2090000000000001</v>
      </c>
      <c r="L81" s="17">
        <v>0.17299999999999999</v>
      </c>
      <c r="M81" s="17">
        <v>0.61099999999999999</v>
      </c>
      <c r="N81" s="17">
        <v>1.425</v>
      </c>
      <c r="O81" s="17">
        <v>0</v>
      </c>
      <c r="P81" s="17">
        <v>1.3560000000000001</v>
      </c>
      <c r="Q81" s="17">
        <v>7.5999999999999998E-2</v>
      </c>
      <c r="R81" s="17">
        <v>0.44900000000000001</v>
      </c>
      <c r="S81" s="17">
        <v>0.83099999999999996</v>
      </c>
      <c r="T81" s="17">
        <v>0</v>
      </c>
      <c r="U81" s="17">
        <f>H81</f>
        <v>0.433</v>
      </c>
      <c r="V81" s="17">
        <v>2.2090000000000001</v>
      </c>
      <c r="W81" s="17">
        <v>0</v>
      </c>
      <c r="X81" s="17">
        <v>0</v>
      </c>
      <c r="Y81" s="17">
        <v>0</v>
      </c>
      <c r="Z81" s="17">
        <v>0</v>
      </c>
      <c r="AA81" s="17">
        <v>1.3560000000000001</v>
      </c>
      <c r="AB81" s="17">
        <v>1.5429999999999999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f>AC81</f>
        <v>0</v>
      </c>
      <c r="AJ81" s="17">
        <f>AD81</f>
        <v>0</v>
      </c>
      <c r="AK81" s="56" t="s">
        <v>176</v>
      </c>
    </row>
    <row r="82" spans="1:46" ht="78.75">
      <c r="A82" s="12" t="s">
        <v>50</v>
      </c>
      <c r="B82" s="26" t="s">
        <v>58</v>
      </c>
      <c r="C82" s="19" t="s">
        <v>57</v>
      </c>
      <c r="D82" s="9" t="s">
        <v>12</v>
      </c>
      <c r="E82" s="9">
        <v>2018</v>
      </c>
      <c r="F82" s="9">
        <v>2018</v>
      </c>
      <c r="G82" s="9">
        <v>2018</v>
      </c>
      <c r="H82" s="18" t="s">
        <v>11</v>
      </c>
      <c r="I82" s="18">
        <v>0.29599999999999999</v>
      </c>
      <c r="J82" s="18">
        <v>0</v>
      </c>
      <c r="K82" s="17">
        <v>1.3109999999999999</v>
      </c>
      <c r="L82" s="13">
        <v>6.0999999999999999E-2</v>
      </c>
      <c r="M82" s="13">
        <v>0.375</v>
      </c>
      <c r="N82" s="17">
        <v>0.875</v>
      </c>
      <c r="O82" s="13">
        <v>0</v>
      </c>
      <c r="P82" s="17">
        <v>1.5449999999999999</v>
      </c>
      <c r="Q82" s="13">
        <v>6.0999999999999999E-2</v>
      </c>
      <c r="R82" s="13">
        <v>0.65</v>
      </c>
      <c r="S82" s="17">
        <v>0.83399999999999996</v>
      </c>
      <c r="T82" s="13">
        <v>0</v>
      </c>
      <c r="U82" s="17">
        <v>0.32</v>
      </c>
      <c r="V82" s="13">
        <v>1.3109999999999999</v>
      </c>
      <c r="W82" s="17">
        <v>0.32</v>
      </c>
      <c r="X82" s="13">
        <v>1.3109999999999999</v>
      </c>
      <c r="Y82" s="17">
        <v>0.29599999999999999</v>
      </c>
      <c r="Z82" s="13">
        <v>1.5449999999999999</v>
      </c>
      <c r="AA82" s="13">
        <v>0</v>
      </c>
      <c r="AB82" s="13">
        <v>0</v>
      </c>
      <c r="AC82" s="13">
        <v>0</v>
      </c>
      <c r="AD82" s="13">
        <v>0</v>
      </c>
      <c r="AE82" s="13">
        <f>K82</f>
        <v>1.3109999999999999</v>
      </c>
      <c r="AF82" s="13">
        <f>P82</f>
        <v>1.5449999999999999</v>
      </c>
      <c r="AG82" s="13">
        <v>0</v>
      </c>
      <c r="AH82" s="13">
        <v>0</v>
      </c>
      <c r="AI82" s="13">
        <f>AE82</f>
        <v>1.3109999999999999</v>
      </c>
      <c r="AJ82" s="13">
        <v>1.5449999999999999</v>
      </c>
      <c r="AK82" s="55" t="s">
        <v>177</v>
      </c>
      <c r="AL82" s="1"/>
      <c r="AM82" s="1"/>
      <c r="AN82" s="1"/>
      <c r="AO82" s="1"/>
      <c r="AP82" s="1"/>
      <c r="AQ82" s="1"/>
      <c r="AR82" s="1"/>
      <c r="AS82" s="1"/>
      <c r="AT82" s="1"/>
    </row>
    <row r="83" spans="1:46" ht="78.75">
      <c r="A83" s="12" t="s">
        <v>50</v>
      </c>
      <c r="B83" s="26" t="s">
        <v>180</v>
      </c>
      <c r="C83" s="19" t="s">
        <v>56</v>
      </c>
      <c r="D83" s="9" t="s">
        <v>12</v>
      </c>
      <c r="E83" s="9">
        <v>2018</v>
      </c>
      <c r="F83" s="9">
        <v>2018</v>
      </c>
      <c r="G83" s="9">
        <v>2018</v>
      </c>
      <c r="H83" s="18" t="s">
        <v>11</v>
      </c>
      <c r="I83" s="18">
        <v>0.33</v>
      </c>
      <c r="J83" s="18">
        <v>0</v>
      </c>
      <c r="K83" s="17">
        <v>1.1240000000000001</v>
      </c>
      <c r="L83" s="13">
        <v>5.1999999999999998E-2</v>
      </c>
      <c r="M83" s="13">
        <v>0.32100000000000001</v>
      </c>
      <c r="N83" s="17">
        <v>0.751</v>
      </c>
      <c r="O83" s="13">
        <v>0</v>
      </c>
      <c r="P83" s="17">
        <v>1.831</v>
      </c>
      <c r="Q83" s="13">
        <v>5.1999999999999998E-2</v>
      </c>
      <c r="R83" s="13">
        <v>0.69</v>
      </c>
      <c r="S83" s="17">
        <v>1.089</v>
      </c>
      <c r="T83" s="13">
        <v>0</v>
      </c>
      <c r="U83" s="17">
        <v>0.27400000000000002</v>
      </c>
      <c r="V83" s="13">
        <v>1.1240000000000001</v>
      </c>
      <c r="W83" s="17">
        <v>0.27400000000000002</v>
      </c>
      <c r="X83" s="13">
        <v>1.1240000000000001</v>
      </c>
      <c r="Y83" s="17">
        <v>0.33</v>
      </c>
      <c r="Z83" s="13">
        <v>1.831</v>
      </c>
      <c r="AA83" s="13">
        <v>0</v>
      </c>
      <c r="AB83" s="13">
        <v>0</v>
      </c>
      <c r="AC83" s="13">
        <v>0</v>
      </c>
      <c r="AD83" s="13">
        <v>0</v>
      </c>
      <c r="AE83" s="13">
        <f>K83</f>
        <v>1.1240000000000001</v>
      </c>
      <c r="AF83" s="13">
        <f>P83</f>
        <v>1.831</v>
      </c>
      <c r="AG83" s="13">
        <v>0</v>
      </c>
      <c r="AH83" s="13">
        <v>0</v>
      </c>
      <c r="AI83" s="13">
        <f>AE83</f>
        <v>1.1240000000000001</v>
      </c>
      <c r="AJ83" s="13">
        <v>1.831</v>
      </c>
      <c r="AK83" s="55" t="s">
        <v>177</v>
      </c>
      <c r="AL83" s="1"/>
      <c r="AM83" s="1"/>
      <c r="AN83" s="1"/>
      <c r="AO83" s="1"/>
      <c r="AP83" s="1"/>
      <c r="AQ83" s="1"/>
      <c r="AR83" s="1"/>
      <c r="AS83" s="1"/>
      <c r="AT83" s="1"/>
    </row>
    <row r="84" spans="1:46" ht="63">
      <c r="A84" s="12" t="s">
        <v>50</v>
      </c>
      <c r="B84" s="26" t="s">
        <v>179</v>
      </c>
      <c r="C84" s="19" t="s">
        <v>55</v>
      </c>
      <c r="D84" s="9" t="s">
        <v>12</v>
      </c>
      <c r="E84" s="9">
        <v>2018</v>
      </c>
      <c r="F84" s="9">
        <v>2018</v>
      </c>
      <c r="G84" s="9">
        <v>2018</v>
      </c>
      <c r="H84" s="18" t="s">
        <v>11</v>
      </c>
      <c r="I84" s="18">
        <v>0.59899999999999998</v>
      </c>
      <c r="J84" s="18">
        <v>0</v>
      </c>
      <c r="K84" s="17">
        <v>1.776</v>
      </c>
      <c r="L84" s="13">
        <v>0.10299999999999999</v>
      </c>
      <c r="M84" s="13">
        <v>0.503</v>
      </c>
      <c r="N84" s="17">
        <v>1.17</v>
      </c>
      <c r="O84" s="13">
        <v>0</v>
      </c>
      <c r="P84" s="17">
        <v>3.7309999999999999</v>
      </c>
      <c r="Q84" s="13">
        <v>0.10299999999999999</v>
      </c>
      <c r="R84" s="13">
        <v>0.99099999999999999</v>
      </c>
      <c r="S84" s="17">
        <v>2.637</v>
      </c>
      <c r="T84" s="13">
        <v>0</v>
      </c>
      <c r="U84" s="17">
        <v>0.433</v>
      </c>
      <c r="V84" s="13">
        <v>1.776</v>
      </c>
      <c r="W84" s="17">
        <v>0.433</v>
      </c>
      <c r="X84" s="13">
        <v>1.776</v>
      </c>
      <c r="Y84" s="17">
        <v>0.59899999999999998</v>
      </c>
      <c r="Z84" s="13">
        <v>3.7309999999999999</v>
      </c>
      <c r="AA84" s="13">
        <v>0</v>
      </c>
      <c r="AB84" s="13">
        <v>0</v>
      </c>
      <c r="AC84" s="13">
        <v>0</v>
      </c>
      <c r="AD84" s="13">
        <v>0</v>
      </c>
      <c r="AE84" s="13">
        <f>K84</f>
        <v>1.776</v>
      </c>
      <c r="AF84" s="13">
        <f>P84</f>
        <v>3.7309999999999999</v>
      </c>
      <c r="AG84" s="13">
        <v>0</v>
      </c>
      <c r="AH84" s="13">
        <v>0</v>
      </c>
      <c r="AI84" s="13">
        <f>AF84</f>
        <v>3.7309999999999999</v>
      </c>
      <c r="AJ84" s="13">
        <f>AI84</f>
        <v>3.7309999999999999</v>
      </c>
      <c r="AK84" s="55" t="s">
        <v>177</v>
      </c>
      <c r="AL84" s="1"/>
      <c r="AM84" s="1"/>
      <c r="AN84" s="1"/>
      <c r="AO84" s="1"/>
      <c r="AP84" s="1"/>
      <c r="AQ84" s="1"/>
      <c r="AR84" s="1"/>
      <c r="AS84" s="1"/>
      <c r="AT84" s="1"/>
    </row>
    <row r="85" spans="1:46" ht="63">
      <c r="A85" s="12" t="s">
        <v>50</v>
      </c>
      <c r="B85" s="26" t="s">
        <v>54</v>
      </c>
      <c r="C85" s="19" t="s">
        <v>53</v>
      </c>
      <c r="D85" s="9" t="s">
        <v>12</v>
      </c>
      <c r="E85" s="9">
        <v>2018</v>
      </c>
      <c r="F85" s="9">
        <v>2018</v>
      </c>
      <c r="G85" s="9">
        <v>2018</v>
      </c>
      <c r="H85" s="18" t="s">
        <v>11</v>
      </c>
      <c r="I85" s="18" t="s">
        <v>11</v>
      </c>
      <c r="J85" s="18">
        <v>0</v>
      </c>
      <c r="K85" s="17">
        <v>2.9820000000000002</v>
      </c>
      <c r="L85" s="13">
        <v>0</v>
      </c>
      <c r="M85" s="13">
        <v>0.79800000000000004</v>
      </c>
      <c r="N85" s="17">
        <v>2.1850000000000001</v>
      </c>
      <c r="O85" s="13">
        <v>0</v>
      </c>
      <c r="P85" s="17">
        <v>0</v>
      </c>
      <c r="Q85" s="13">
        <v>0</v>
      </c>
      <c r="R85" s="13">
        <v>0</v>
      </c>
      <c r="S85" s="17">
        <v>0</v>
      </c>
      <c r="T85" s="13">
        <v>0</v>
      </c>
      <c r="U85" s="17">
        <v>0.72199999999999998</v>
      </c>
      <c r="V85" s="13">
        <v>2.9820000000000002</v>
      </c>
      <c r="W85" s="17">
        <v>0.72199999999999998</v>
      </c>
      <c r="X85" s="13">
        <v>2.9820000000000002</v>
      </c>
      <c r="Y85" s="17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f>K85</f>
        <v>2.9820000000000002</v>
      </c>
      <c r="AF85" s="13">
        <f>P85</f>
        <v>0</v>
      </c>
      <c r="AG85" s="13">
        <v>0</v>
      </c>
      <c r="AH85" s="13">
        <v>0</v>
      </c>
      <c r="AI85" s="13">
        <f>AF85</f>
        <v>0</v>
      </c>
      <c r="AJ85" s="13">
        <f>AI85</f>
        <v>0</v>
      </c>
      <c r="AK85" s="55" t="s">
        <v>178</v>
      </c>
      <c r="AL85" s="1"/>
      <c r="AM85" s="1"/>
      <c r="AN85" s="1"/>
      <c r="AO85" s="1"/>
      <c r="AP85" s="1"/>
      <c r="AQ85" s="1"/>
      <c r="AR85" s="1"/>
      <c r="AS85" s="1"/>
      <c r="AT85" s="1"/>
    </row>
    <row r="86" spans="1:46" s="2" customFormat="1" ht="63">
      <c r="A86" s="29" t="s">
        <v>50</v>
      </c>
      <c r="B86" s="84" t="s">
        <v>52</v>
      </c>
      <c r="C86" s="19" t="s">
        <v>51</v>
      </c>
      <c r="D86" s="9" t="s">
        <v>12</v>
      </c>
      <c r="E86" s="9">
        <v>2019</v>
      </c>
      <c r="F86" s="9">
        <v>2019</v>
      </c>
      <c r="G86" s="9">
        <v>2019</v>
      </c>
      <c r="H86" s="17" t="s">
        <v>11</v>
      </c>
      <c r="I86" s="17" t="s">
        <v>11</v>
      </c>
      <c r="J86" s="17">
        <v>0</v>
      </c>
      <c r="K86" s="17">
        <v>2.7559999999999998</v>
      </c>
      <c r="L86" s="17">
        <v>0.13500000000000001</v>
      </c>
      <c r="M86" s="17">
        <v>0.66300000000000003</v>
      </c>
      <c r="N86" s="17">
        <v>1.956</v>
      </c>
      <c r="O86" s="17">
        <v>0</v>
      </c>
      <c r="P86" s="17">
        <v>2.7519999999999998</v>
      </c>
      <c r="Q86" s="17">
        <v>0.13500000000000001</v>
      </c>
      <c r="R86" s="17">
        <v>0.66300000000000003</v>
      </c>
      <c r="S86" s="17">
        <v>1.954</v>
      </c>
      <c r="T86" s="17">
        <v>0</v>
      </c>
      <c r="U86" s="17">
        <v>0.59099999999999997</v>
      </c>
      <c r="V86" s="17">
        <v>2.7559999999999998</v>
      </c>
      <c r="W86" s="17">
        <v>0.59099999999999997</v>
      </c>
      <c r="X86" s="17">
        <v>2.7559999999999998</v>
      </c>
      <c r="Y86" s="17">
        <v>0.59099999999999997</v>
      </c>
      <c r="Z86" s="17">
        <v>2.7519999999999998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f>K86</f>
        <v>2.7559999999999998</v>
      </c>
      <c r="AH86" s="17">
        <f>P86</f>
        <v>2.7519999999999998</v>
      </c>
      <c r="AI86" s="17">
        <f>AG86</f>
        <v>2.7559999999999998</v>
      </c>
      <c r="AJ86" s="17">
        <f>AH86</f>
        <v>2.7519999999999998</v>
      </c>
      <c r="AK86" s="56" t="s">
        <v>10</v>
      </c>
    </row>
    <row r="87" spans="1:46" s="2" customFormat="1" ht="78.75">
      <c r="A87" s="29" t="s">
        <v>50</v>
      </c>
      <c r="B87" s="84" t="s">
        <v>49</v>
      </c>
      <c r="C87" s="19" t="s">
        <v>48</v>
      </c>
      <c r="D87" s="9" t="s">
        <v>12</v>
      </c>
      <c r="E87" s="9">
        <v>2019</v>
      </c>
      <c r="F87" s="9">
        <v>2019</v>
      </c>
      <c r="G87" s="9">
        <v>2019</v>
      </c>
      <c r="H87" s="17" t="s">
        <v>11</v>
      </c>
      <c r="I87" s="17" t="s">
        <v>11</v>
      </c>
      <c r="J87" s="17">
        <v>0</v>
      </c>
      <c r="K87" s="17">
        <v>2.109</v>
      </c>
      <c r="L87" s="17">
        <v>0.13300000000000001</v>
      </c>
      <c r="M87" s="17">
        <v>0.57499999999999996</v>
      </c>
      <c r="N87" s="17">
        <v>1.4</v>
      </c>
      <c r="O87" s="17">
        <v>0</v>
      </c>
      <c r="P87" s="17">
        <v>2.1080000000000001</v>
      </c>
      <c r="Q87" s="17">
        <v>0.13300000000000001</v>
      </c>
      <c r="R87" s="17">
        <v>0.57499999999999996</v>
      </c>
      <c r="S87" s="17">
        <v>1.4</v>
      </c>
      <c r="T87" s="17">
        <v>0</v>
      </c>
      <c r="U87" s="17">
        <v>0.51300000000000001</v>
      </c>
      <c r="V87" s="17">
        <v>2.109</v>
      </c>
      <c r="W87" s="17">
        <v>0.51300000000000001</v>
      </c>
      <c r="X87" s="17">
        <v>2.109</v>
      </c>
      <c r="Y87" s="17">
        <v>0.51300000000000001</v>
      </c>
      <c r="Z87" s="17">
        <v>2.109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f>K87</f>
        <v>2.109</v>
      </c>
      <c r="AH87" s="17">
        <f>P87</f>
        <v>2.1080000000000001</v>
      </c>
      <c r="AI87" s="17">
        <f>AG87</f>
        <v>2.109</v>
      </c>
      <c r="AJ87" s="17">
        <f>AH87</f>
        <v>2.1080000000000001</v>
      </c>
      <c r="AK87" s="56" t="s">
        <v>10</v>
      </c>
    </row>
    <row r="88" spans="1:46" ht="0.75" customHeight="1">
      <c r="A88" s="12"/>
      <c r="B88" s="26"/>
      <c r="C88" s="19" t="s">
        <v>1</v>
      </c>
      <c r="D88" s="9" t="s">
        <v>1</v>
      </c>
      <c r="E88" s="9" t="s">
        <v>1</v>
      </c>
      <c r="F88" s="9" t="s">
        <v>1</v>
      </c>
      <c r="G88" s="9" t="s">
        <v>1</v>
      </c>
      <c r="H88" s="18">
        <v>0</v>
      </c>
      <c r="I88" s="18">
        <v>0</v>
      </c>
      <c r="J88" s="18">
        <v>0</v>
      </c>
      <c r="K88" s="17">
        <v>0</v>
      </c>
      <c r="L88" s="13">
        <v>0</v>
      </c>
      <c r="M88" s="13">
        <v>0</v>
      </c>
      <c r="N88" s="17">
        <v>0</v>
      </c>
      <c r="O88" s="13">
        <v>0</v>
      </c>
      <c r="P88" s="17">
        <v>0</v>
      </c>
      <c r="Q88" s="13">
        <v>0</v>
      </c>
      <c r="R88" s="13">
        <v>0</v>
      </c>
      <c r="S88" s="17">
        <v>0</v>
      </c>
      <c r="T88" s="13">
        <v>0</v>
      </c>
      <c r="U88" s="17">
        <v>0</v>
      </c>
      <c r="V88" s="13">
        <v>0</v>
      </c>
      <c r="W88" s="17">
        <v>0</v>
      </c>
      <c r="X88" s="13">
        <v>0</v>
      </c>
      <c r="Y88" s="17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f>K88</f>
        <v>0</v>
      </c>
      <c r="AH88" s="13">
        <f>P88</f>
        <v>0</v>
      </c>
      <c r="AI88" s="13">
        <f>AG88</f>
        <v>0</v>
      </c>
      <c r="AJ88" s="13">
        <f>AI88</f>
        <v>0</v>
      </c>
      <c r="AK88" s="54" t="s">
        <v>1</v>
      </c>
      <c r="AL88" s="1"/>
      <c r="AM88" s="1"/>
      <c r="AN88" s="1"/>
      <c r="AO88" s="1"/>
      <c r="AP88" s="1"/>
      <c r="AQ88" s="1"/>
      <c r="AR88" s="1"/>
      <c r="AS88" s="1"/>
      <c r="AT88" s="1"/>
    </row>
    <row r="89" spans="1:46" ht="47.25">
      <c r="A89" s="12" t="s">
        <v>46</v>
      </c>
      <c r="B89" s="14" t="s">
        <v>47</v>
      </c>
      <c r="C89" s="9" t="s">
        <v>1</v>
      </c>
      <c r="D89" s="9" t="s">
        <v>1</v>
      </c>
      <c r="E89" s="9" t="s">
        <v>1</v>
      </c>
      <c r="F89" s="9" t="s">
        <v>1</v>
      </c>
      <c r="G89" s="9" t="s">
        <v>1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8" t="s">
        <v>1</v>
      </c>
      <c r="AL89" s="1"/>
      <c r="AM89" s="1"/>
      <c r="AN89" s="1"/>
      <c r="AO89" s="1"/>
      <c r="AP89" s="1"/>
      <c r="AQ89" s="1"/>
      <c r="AR89" s="1"/>
      <c r="AS89" s="1"/>
      <c r="AT89" s="1"/>
    </row>
    <row r="90" spans="1:46" ht="31.5">
      <c r="A90" s="12" t="s">
        <v>46</v>
      </c>
      <c r="B90" s="15" t="s">
        <v>4</v>
      </c>
      <c r="C90" s="9" t="s">
        <v>1</v>
      </c>
      <c r="D90" s="9" t="s">
        <v>1</v>
      </c>
      <c r="E90" s="9" t="s">
        <v>1</v>
      </c>
      <c r="F90" s="9" t="s">
        <v>1</v>
      </c>
      <c r="G90" s="9" t="s">
        <v>1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8" t="s">
        <v>1</v>
      </c>
      <c r="AL90" s="1"/>
      <c r="AM90" s="1"/>
      <c r="AN90" s="1"/>
      <c r="AO90" s="1"/>
      <c r="AP90" s="1"/>
      <c r="AQ90" s="1"/>
      <c r="AR90" s="1"/>
      <c r="AS90" s="1"/>
      <c r="AT90" s="1"/>
    </row>
    <row r="91" spans="1:46" ht="31.5">
      <c r="A91" s="12" t="s">
        <v>46</v>
      </c>
      <c r="B91" s="15" t="s">
        <v>4</v>
      </c>
      <c r="C91" s="9" t="s">
        <v>1</v>
      </c>
      <c r="D91" s="9" t="s">
        <v>1</v>
      </c>
      <c r="E91" s="9" t="s">
        <v>1</v>
      </c>
      <c r="F91" s="9" t="s">
        <v>1</v>
      </c>
      <c r="G91" s="9" t="s">
        <v>1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8" t="s">
        <v>1</v>
      </c>
      <c r="AL91" s="1"/>
      <c r="AM91" s="1"/>
      <c r="AN91" s="1"/>
      <c r="AO91" s="1"/>
      <c r="AP91" s="1"/>
      <c r="AQ91" s="1"/>
      <c r="AR91" s="1"/>
      <c r="AS91" s="1"/>
      <c r="AT91" s="1"/>
    </row>
    <row r="92" spans="1:46" ht="47.25">
      <c r="A92" s="12" t="s">
        <v>45</v>
      </c>
      <c r="B92" s="14" t="s">
        <v>44</v>
      </c>
      <c r="C92" s="9" t="s">
        <v>1</v>
      </c>
      <c r="D92" s="9" t="s">
        <v>1</v>
      </c>
      <c r="E92" s="9" t="s">
        <v>1</v>
      </c>
      <c r="F92" s="9" t="s">
        <v>1</v>
      </c>
      <c r="G92" s="9" t="s">
        <v>1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8" t="s">
        <v>1</v>
      </c>
      <c r="AL92" s="1"/>
      <c r="AM92" s="1"/>
      <c r="AN92" s="1"/>
      <c r="AO92" s="1"/>
      <c r="AP92" s="1"/>
      <c r="AQ92" s="1"/>
      <c r="AR92" s="1"/>
      <c r="AS92" s="1"/>
      <c r="AT92" s="1"/>
    </row>
    <row r="93" spans="1:46" ht="47.25">
      <c r="A93" s="12" t="s">
        <v>42</v>
      </c>
      <c r="B93" s="14" t="s">
        <v>43</v>
      </c>
      <c r="C93" s="9" t="s">
        <v>1</v>
      </c>
      <c r="D93" s="9" t="s">
        <v>1</v>
      </c>
      <c r="E93" s="9" t="s">
        <v>1</v>
      </c>
      <c r="F93" s="9" t="s">
        <v>1</v>
      </c>
      <c r="G93" s="9" t="s">
        <v>1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8" t="s">
        <v>1</v>
      </c>
      <c r="AL93" s="1"/>
      <c r="AM93" s="1"/>
      <c r="AN93" s="1"/>
      <c r="AO93" s="1"/>
      <c r="AP93" s="1"/>
      <c r="AQ93" s="1"/>
      <c r="AR93" s="1"/>
      <c r="AS93" s="1"/>
      <c r="AT93" s="1"/>
    </row>
    <row r="94" spans="1:46" ht="31.5">
      <c r="A94" s="12" t="s">
        <v>42</v>
      </c>
      <c r="B94" s="15" t="s">
        <v>4</v>
      </c>
      <c r="C94" s="9" t="s">
        <v>1</v>
      </c>
      <c r="D94" s="9" t="s">
        <v>1</v>
      </c>
      <c r="E94" s="9" t="s">
        <v>1</v>
      </c>
      <c r="F94" s="9" t="s">
        <v>1</v>
      </c>
      <c r="G94" s="9" t="s">
        <v>1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8" t="s">
        <v>1</v>
      </c>
      <c r="AL94" s="1"/>
      <c r="AM94" s="1"/>
      <c r="AN94" s="1"/>
      <c r="AO94" s="1"/>
      <c r="AP94" s="1"/>
      <c r="AQ94" s="1"/>
      <c r="AR94" s="1"/>
      <c r="AS94" s="1"/>
      <c r="AT94" s="1"/>
    </row>
    <row r="95" spans="1:46" ht="31.5">
      <c r="A95" s="12" t="s">
        <v>42</v>
      </c>
      <c r="B95" s="15" t="s">
        <v>4</v>
      </c>
      <c r="C95" s="9" t="s">
        <v>1</v>
      </c>
      <c r="D95" s="9" t="s">
        <v>1</v>
      </c>
      <c r="E95" s="9" t="s">
        <v>1</v>
      </c>
      <c r="F95" s="9" t="s">
        <v>1</v>
      </c>
      <c r="G95" s="9" t="s">
        <v>1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8" t="s">
        <v>1</v>
      </c>
      <c r="AL95" s="1"/>
      <c r="AM95" s="1"/>
      <c r="AN95" s="1"/>
      <c r="AO95" s="1"/>
      <c r="AP95" s="1"/>
      <c r="AQ95" s="1"/>
      <c r="AR95" s="1"/>
      <c r="AS95" s="1"/>
      <c r="AT95" s="1"/>
    </row>
    <row r="96" spans="1:46">
      <c r="A96" s="12" t="s">
        <v>39</v>
      </c>
      <c r="B96" s="14" t="s">
        <v>39</v>
      </c>
      <c r="C96" s="9" t="s">
        <v>1</v>
      </c>
      <c r="D96" s="9" t="s">
        <v>1</v>
      </c>
      <c r="E96" s="9" t="s">
        <v>1</v>
      </c>
      <c r="F96" s="9" t="s">
        <v>1</v>
      </c>
      <c r="G96" s="9" t="s">
        <v>1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8" t="s">
        <v>1</v>
      </c>
      <c r="AL96" s="1"/>
      <c r="AM96" s="1"/>
      <c r="AN96" s="1"/>
      <c r="AO96" s="1"/>
      <c r="AP96" s="1"/>
      <c r="AQ96" s="1"/>
      <c r="AR96" s="1"/>
      <c r="AS96" s="1"/>
      <c r="AT96" s="1"/>
    </row>
    <row r="97" spans="1:46" ht="47.25">
      <c r="A97" s="12" t="s">
        <v>40</v>
      </c>
      <c r="B97" s="14" t="s">
        <v>41</v>
      </c>
      <c r="C97" s="9" t="s">
        <v>1</v>
      </c>
      <c r="D97" s="9" t="s">
        <v>1</v>
      </c>
      <c r="E97" s="9" t="s">
        <v>1</v>
      </c>
      <c r="F97" s="9" t="s">
        <v>1</v>
      </c>
      <c r="G97" s="9" t="s">
        <v>1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8" t="s">
        <v>1</v>
      </c>
      <c r="AL97" s="1"/>
      <c r="AM97" s="1"/>
      <c r="AN97" s="1"/>
      <c r="AO97" s="1"/>
      <c r="AP97" s="1"/>
      <c r="AQ97" s="1"/>
      <c r="AR97" s="1"/>
      <c r="AS97" s="1"/>
      <c r="AT97" s="1"/>
    </row>
    <row r="98" spans="1:46" ht="31.5">
      <c r="A98" s="12" t="s">
        <v>40</v>
      </c>
      <c r="B98" s="15" t="s">
        <v>4</v>
      </c>
      <c r="C98" s="9" t="s">
        <v>1</v>
      </c>
      <c r="D98" s="9" t="s">
        <v>1</v>
      </c>
      <c r="E98" s="9" t="s">
        <v>1</v>
      </c>
      <c r="F98" s="9" t="s">
        <v>1</v>
      </c>
      <c r="G98" s="9" t="s">
        <v>1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8" t="s">
        <v>1</v>
      </c>
      <c r="AL98" s="1"/>
      <c r="AM98" s="1"/>
      <c r="AN98" s="1"/>
      <c r="AO98" s="1"/>
      <c r="AP98" s="1"/>
      <c r="AQ98" s="1"/>
      <c r="AR98" s="1"/>
      <c r="AS98" s="1"/>
      <c r="AT98" s="1"/>
    </row>
    <row r="99" spans="1:46" ht="31.5">
      <c r="A99" s="12" t="s">
        <v>40</v>
      </c>
      <c r="B99" s="15" t="s">
        <v>4</v>
      </c>
      <c r="C99" s="9" t="s">
        <v>1</v>
      </c>
      <c r="D99" s="9" t="s">
        <v>1</v>
      </c>
      <c r="E99" s="9" t="s">
        <v>1</v>
      </c>
      <c r="F99" s="9" t="s">
        <v>1</v>
      </c>
      <c r="G99" s="9" t="s">
        <v>1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8" t="s">
        <v>1</v>
      </c>
      <c r="AL99" s="1"/>
      <c r="AM99" s="1"/>
      <c r="AN99" s="1"/>
      <c r="AO99" s="1"/>
      <c r="AP99" s="1"/>
      <c r="AQ99" s="1"/>
      <c r="AR99" s="1"/>
      <c r="AS99" s="1"/>
      <c r="AT99" s="1"/>
    </row>
    <row r="100" spans="1:46">
      <c r="A100" s="12" t="s">
        <v>39</v>
      </c>
      <c r="B100" s="14" t="s">
        <v>39</v>
      </c>
      <c r="C100" s="9" t="s">
        <v>1</v>
      </c>
      <c r="D100" s="9" t="s">
        <v>1</v>
      </c>
      <c r="E100" s="9" t="s">
        <v>1</v>
      </c>
      <c r="F100" s="9" t="s">
        <v>1</v>
      </c>
      <c r="G100" s="9" t="s">
        <v>1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8" t="s">
        <v>1</v>
      </c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 ht="31.5">
      <c r="A101" s="12" t="s">
        <v>37</v>
      </c>
      <c r="B101" s="14" t="s">
        <v>38</v>
      </c>
      <c r="C101" s="9" t="s">
        <v>1</v>
      </c>
      <c r="D101" s="9" t="s">
        <v>1</v>
      </c>
      <c r="E101" s="9" t="s">
        <v>1</v>
      </c>
      <c r="F101" s="9" t="s">
        <v>1</v>
      </c>
      <c r="G101" s="9" t="s">
        <v>1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8" t="s">
        <v>1</v>
      </c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 ht="31.5">
      <c r="A102" s="12" t="s">
        <v>37</v>
      </c>
      <c r="B102" s="15" t="s">
        <v>4</v>
      </c>
      <c r="C102" s="9" t="s">
        <v>1</v>
      </c>
      <c r="D102" s="9" t="s">
        <v>1</v>
      </c>
      <c r="E102" s="9" t="s">
        <v>1</v>
      </c>
      <c r="F102" s="9" t="s">
        <v>1</v>
      </c>
      <c r="G102" s="9" t="s">
        <v>1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8" t="s">
        <v>1</v>
      </c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:46" ht="31.5">
      <c r="A103" s="12" t="s">
        <v>37</v>
      </c>
      <c r="B103" s="15" t="s">
        <v>4</v>
      </c>
      <c r="C103" s="9" t="s">
        <v>1</v>
      </c>
      <c r="D103" s="9" t="s">
        <v>1</v>
      </c>
      <c r="E103" s="9" t="s">
        <v>1</v>
      </c>
      <c r="F103" s="9" t="s">
        <v>1</v>
      </c>
      <c r="G103" s="9" t="s">
        <v>1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8" t="s">
        <v>1</v>
      </c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 ht="47.25">
      <c r="A104" s="12" t="s">
        <v>35</v>
      </c>
      <c r="B104" s="14" t="s">
        <v>36</v>
      </c>
      <c r="C104" s="9" t="s">
        <v>1</v>
      </c>
      <c r="D104" s="9" t="s">
        <v>1</v>
      </c>
      <c r="E104" s="9" t="s">
        <v>1</v>
      </c>
      <c r="F104" s="9" t="s">
        <v>1</v>
      </c>
      <c r="G104" s="9" t="s">
        <v>1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8" t="s">
        <v>1</v>
      </c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 ht="31.5">
      <c r="A105" s="12" t="s">
        <v>35</v>
      </c>
      <c r="B105" s="15" t="s">
        <v>4</v>
      </c>
      <c r="C105" s="9" t="s">
        <v>1</v>
      </c>
      <c r="D105" s="9" t="s">
        <v>1</v>
      </c>
      <c r="E105" s="9" t="s">
        <v>1</v>
      </c>
      <c r="F105" s="9" t="s">
        <v>1</v>
      </c>
      <c r="G105" s="9" t="s">
        <v>1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8" t="s">
        <v>1</v>
      </c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 ht="31.5">
      <c r="A106" s="12" t="s">
        <v>35</v>
      </c>
      <c r="B106" s="15" t="s">
        <v>4</v>
      </c>
      <c r="C106" s="9" t="s">
        <v>1</v>
      </c>
      <c r="D106" s="9" t="s">
        <v>1</v>
      </c>
      <c r="E106" s="9" t="s">
        <v>1</v>
      </c>
      <c r="F106" s="9" t="s">
        <v>1</v>
      </c>
      <c r="G106" s="9" t="s">
        <v>1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8" t="s">
        <v>1</v>
      </c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 ht="63">
      <c r="A107" s="12" t="s">
        <v>33</v>
      </c>
      <c r="B107" s="14" t="s">
        <v>34</v>
      </c>
      <c r="C107" s="9" t="s">
        <v>1</v>
      </c>
      <c r="D107" s="9" t="s">
        <v>1</v>
      </c>
      <c r="E107" s="9" t="s">
        <v>1</v>
      </c>
      <c r="F107" s="9" t="s">
        <v>1</v>
      </c>
      <c r="G107" s="9" t="s">
        <v>1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8" t="s">
        <v>1</v>
      </c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 ht="31.5">
      <c r="A108" s="12" t="s">
        <v>33</v>
      </c>
      <c r="B108" s="15" t="s">
        <v>4</v>
      </c>
      <c r="C108" s="9" t="s">
        <v>1</v>
      </c>
      <c r="D108" s="9" t="s">
        <v>1</v>
      </c>
      <c r="E108" s="9" t="s">
        <v>1</v>
      </c>
      <c r="F108" s="9" t="s">
        <v>1</v>
      </c>
      <c r="G108" s="9" t="s">
        <v>1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8" t="s">
        <v>1</v>
      </c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 ht="31.5">
      <c r="A109" s="12" t="s">
        <v>33</v>
      </c>
      <c r="B109" s="15" t="s">
        <v>4</v>
      </c>
      <c r="C109" s="9" t="s">
        <v>1</v>
      </c>
      <c r="D109" s="9" t="s">
        <v>1</v>
      </c>
      <c r="E109" s="9" t="s">
        <v>1</v>
      </c>
      <c r="F109" s="9" t="s">
        <v>1</v>
      </c>
      <c r="G109" s="9" t="s">
        <v>1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8" t="s">
        <v>1</v>
      </c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 ht="63">
      <c r="A110" s="12" t="s">
        <v>31</v>
      </c>
      <c r="B110" s="14" t="s">
        <v>32</v>
      </c>
      <c r="C110" s="9" t="s">
        <v>1</v>
      </c>
      <c r="D110" s="9" t="s">
        <v>1</v>
      </c>
      <c r="E110" s="9" t="s">
        <v>1</v>
      </c>
      <c r="F110" s="9" t="s">
        <v>1</v>
      </c>
      <c r="G110" s="9" t="s">
        <v>1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8" t="s">
        <v>1</v>
      </c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 ht="31.5">
      <c r="A111" s="12" t="s">
        <v>31</v>
      </c>
      <c r="B111" s="15" t="s">
        <v>4</v>
      </c>
      <c r="C111" s="9" t="s">
        <v>1</v>
      </c>
      <c r="D111" s="9" t="s">
        <v>1</v>
      </c>
      <c r="E111" s="9" t="s">
        <v>1</v>
      </c>
      <c r="F111" s="9" t="s">
        <v>1</v>
      </c>
      <c r="G111" s="9" t="s">
        <v>1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8" t="s">
        <v>1</v>
      </c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 ht="31.5">
      <c r="A112" s="12" t="s">
        <v>31</v>
      </c>
      <c r="B112" s="15" t="s">
        <v>4</v>
      </c>
      <c r="C112" s="9" t="s">
        <v>1</v>
      </c>
      <c r="D112" s="9" t="s">
        <v>1</v>
      </c>
      <c r="E112" s="9" t="s">
        <v>1</v>
      </c>
      <c r="F112" s="9" t="s">
        <v>1</v>
      </c>
      <c r="G112" s="9" t="s">
        <v>1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8" t="s">
        <v>1</v>
      </c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 ht="47.25">
      <c r="A113" s="12" t="s">
        <v>29</v>
      </c>
      <c r="B113" s="14" t="s">
        <v>30</v>
      </c>
      <c r="C113" s="9" t="s">
        <v>1</v>
      </c>
      <c r="D113" s="9" t="s">
        <v>1</v>
      </c>
      <c r="E113" s="9" t="s">
        <v>1</v>
      </c>
      <c r="F113" s="9" t="s">
        <v>1</v>
      </c>
      <c r="G113" s="9" t="s">
        <v>1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8" t="s">
        <v>1</v>
      </c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 ht="31.5">
      <c r="A114" s="12" t="s">
        <v>29</v>
      </c>
      <c r="B114" s="15" t="s">
        <v>4</v>
      </c>
      <c r="C114" s="9" t="s">
        <v>1</v>
      </c>
      <c r="D114" s="9" t="s">
        <v>1</v>
      </c>
      <c r="E114" s="9" t="s">
        <v>1</v>
      </c>
      <c r="F114" s="9" t="s">
        <v>1</v>
      </c>
      <c r="G114" s="9" t="s">
        <v>1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8" t="s">
        <v>1</v>
      </c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 ht="31.5">
      <c r="A115" s="12" t="s">
        <v>29</v>
      </c>
      <c r="B115" s="15" t="s">
        <v>4</v>
      </c>
      <c r="C115" s="9" t="s">
        <v>1</v>
      </c>
      <c r="D115" s="9" t="s">
        <v>1</v>
      </c>
      <c r="E115" s="9" t="s">
        <v>1</v>
      </c>
      <c r="F115" s="9" t="s">
        <v>1</v>
      </c>
      <c r="G115" s="9" t="s">
        <v>1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8" t="s">
        <v>1</v>
      </c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 ht="63">
      <c r="A116" s="12" t="s">
        <v>27</v>
      </c>
      <c r="B116" s="14" t="s">
        <v>28</v>
      </c>
      <c r="C116" s="9" t="s">
        <v>1</v>
      </c>
      <c r="D116" s="9" t="s">
        <v>1</v>
      </c>
      <c r="E116" s="9" t="s">
        <v>1</v>
      </c>
      <c r="F116" s="9" t="s">
        <v>1</v>
      </c>
      <c r="G116" s="9" t="s">
        <v>1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8" t="s">
        <v>1</v>
      </c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 ht="31.5">
      <c r="A117" s="12" t="s">
        <v>27</v>
      </c>
      <c r="B117" s="15" t="s">
        <v>4</v>
      </c>
      <c r="C117" s="9" t="s">
        <v>1</v>
      </c>
      <c r="D117" s="9" t="s">
        <v>1</v>
      </c>
      <c r="E117" s="9" t="s">
        <v>1</v>
      </c>
      <c r="F117" s="9" t="s">
        <v>1</v>
      </c>
      <c r="G117" s="9" t="s">
        <v>1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8" t="s">
        <v>1</v>
      </c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 ht="31.5">
      <c r="A118" s="12" t="s">
        <v>27</v>
      </c>
      <c r="B118" s="15" t="s">
        <v>4</v>
      </c>
      <c r="C118" s="9" t="s">
        <v>1</v>
      </c>
      <c r="D118" s="9" t="s">
        <v>1</v>
      </c>
      <c r="E118" s="9" t="s">
        <v>1</v>
      </c>
      <c r="F118" s="9" t="s">
        <v>1</v>
      </c>
      <c r="G118" s="9" t="s">
        <v>1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8" t="s">
        <v>1</v>
      </c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 ht="63">
      <c r="A119" s="12" t="s">
        <v>26</v>
      </c>
      <c r="B119" s="14" t="s">
        <v>25</v>
      </c>
      <c r="C119" s="9" t="s">
        <v>1</v>
      </c>
      <c r="D119" s="9" t="s">
        <v>1</v>
      </c>
      <c r="E119" s="9" t="s">
        <v>1</v>
      </c>
      <c r="F119" s="9" t="s">
        <v>1</v>
      </c>
      <c r="G119" s="9" t="s">
        <v>1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8" t="s">
        <v>1</v>
      </c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 ht="31.5">
      <c r="A120" s="12" t="s">
        <v>23</v>
      </c>
      <c r="B120" s="14" t="s">
        <v>24</v>
      </c>
      <c r="C120" s="9" t="s">
        <v>1</v>
      </c>
      <c r="D120" s="9" t="s">
        <v>1</v>
      </c>
      <c r="E120" s="9" t="s">
        <v>1</v>
      </c>
      <c r="F120" s="9" t="s">
        <v>1</v>
      </c>
      <c r="G120" s="9" t="s">
        <v>1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8" t="s">
        <v>1</v>
      </c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 ht="31.5">
      <c r="A121" s="12" t="s">
        <v>23</v>
      </c>
      <c r="B121" s="15" t="s">
        <v>4</v>
      </c>
      <c r="C121" s="9" t="s">
        <v>1</v>
      </c>
      <c r="D121" s="9" t="s">
        <v>1</v>
      </c>
      <c r="E121" s="9" t="s">
        <v>1</v>
      </c>
      <c r="F121" s="9" t="s">
        <v>1</v>
      </c>
      <c r="G121" s="9" t="s">
        <v>1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8" t="s">
        <v>1</v>
      </c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 ht="31.5">
      <c r="A122" s="12" t="s">
        <v>23</v>
      </c>
      <c r="B122" s="15" t="s">
        <v>4</v>
      </c>
      <c r="C122" s="9" t="s">
        <v>1</v>
      </c>
      <c r="D122" s="9" t="s">
        <v>1</v>
      </c>
      <c r="E122" s="9" t="s">
        <v>1</v>
      </c>
      <c r="F122" s="9" t="s">
        <v>1</v>
      </c>
      <c r="G122" s="9" t="s">
        <v>1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8" t="s">
        <v>1</v>
      </c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 ht="47.25">
      <c r="A123" s="12" t="s">
        <v>21</v>
      </c>
      <c r="B123" s="14" t="s">
        <v>22</v>
      </c>
      <c r="C123" s="9" t="s">
        <v>1</v>
      </c>
      <c r="D123" s="9" t="s">
        <v>1</v>
      </c>
      <c r="E123" s="9" t="s">
        <v>1</v>
      </c>
      <c r="F123" s="9" t="s">
        <v>1</v>
      </c>
      <c r="G123" s="9" t="s">
        <v>1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8" t="s">
        <v>1</v>
      </c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 ht="31.5">
      <c r="A124" s="12" t="s">
        <v>21</v>
      </c>
      <c r="B124" s="15" t="s">
        <v>4</v>
      </c>
      <c r="C124" s="9" t="s">
        <v>1</v>
      </c>
      <c r="D124" s="9" t="s">
        <v>1</v>
      </c>
      <c r="E124" s="9" t="s">
        <v>1</v>
      </c>
      <c r="F124" s="9" t="s">
        <v>1</v>
      </c>
      <c r="G124" s="9" t="s">
        <v>1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8" t="s">
        <v>1</v>
      </c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 ht="31.5">
      <c r="A125" s="12" t="s">
        <v>21</v>
      </c>
      <c r="B125" s="15" t="s">
        <v>4</v>
      </c>
      <c r="C125" s="9" t="s">
        <v>1</v>
      </c>
      <c r="D125" s="9" t="s">
        <v>1</v>
      </c>
      <c r="E125" s="9" t="s">
        <v>1</v>
      </c>
      <c r="F125" s="9" t="s">
        <v>1</v>
      </c>
      <c r="G125" s="9" t="s">
        <v>1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8" t="s">
        <v>1</v>
      </c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 ht="63">
      <c r="A126" s="12" t="s">
        <v>20</v>
      </c>
      <c r="B126" s="14" t="s">
        <v>19</v>
      </c>
      <c r="C126" s="9" t="s">
        <v>1</v>
      </c>
      <c r="D126" s="9" t="s">
        <v>1</v>
      </c>
      <c r="E126" s="9" t="s">
        <v>1</v>
      </c>
      <c r="F126" s="9" t="s">
        <v>1</v>
      </c>
      <c r="G126" s="9" t="s">
        <v>1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8" t="s">
        <v>1</v>
      </c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 ht="63">
      <c r="A127" s="12" t="s">
        <v>17</v>
      </c>
      <c r="B127" s="14" t="s">
        <v>18</v>
      </c>
      <c r="C127" s="9" t="s">
        <v>1</v>
      </c>
      <c r="D127" s="9" t="s">
        <v>1</v>
      </c>
      <c r="E127" s="9" t="s">
        <v>1</v>
      </c>
      <c r="F127" s="9" t="s">
        <v>1</v>
      </c>
      <c r="G127" s="9" t="s">
        <v>1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8" t="s">
        <v>1</v>
      </c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 ht="31.5">
      <c r="A128" s="12" t="s">
        <v>17</v>
      </c>
      <c r="B128" s="15" t="s">
        <v>4</v>
      </c>
      <c r="C128" s="9" t="s">
        <v>1</v>
      </c>
      <c r="D128" s="9" t="s">
        <v>1</v>
      </c>
      <c r="E128" s="9" t="s">
        <v>1</v>
      </c>
      <c r="F128" s="9" t="s">
        <v>1</v>
      </c>
      <c r="G128" s="9" t="s">
        <v>1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8" t="s">
        <v>1</v>
      </c>
    </row>
    <row r="129" spans="1:46" ht="31.5">
      <c r="A129" s="12" t="s">
        <v>17</v>
      </c>
      <c r="B129" s="15" t="s">
        <v>4</v>
      </c>
      <c r="C129" s="9" t="s">
        <v>1</v>
      </c>
      <c r="D129" s="9" t="s">
        <v>1</v>
      </c>
      <c r="E129" s="9" t="s">
        <v>1</v>
      </c>
      <c r="F129" s="9" t="s">
        <v>1</v>
      </c>
      <c r="G129" s="9" t="s">
        <v>1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8" t="s">
        <v>1</v>
      </c>
    </row>
    <row r="130" spans="1:46" ht="63">
      <c r="A130" s="12" t="s">
        <v>15</v>
      </c>
      <c r="B130" s="14" t="s">
        <v>16</v>
      </c>
      <c r="C130" s="9" t="s">
        <v>1</v>
      </c>
      <c r="D130" s="9" t="s">
        <v>1</v>
      </c>
      <c r="E130" s="9" t="s">
        <v>1</v>
      </c>
      <c r="F130" s="9" t="s">
        <v>1</v>
      </c>
      <c r="G130" s="9" t="s">
        <v>1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8" t="s">
        <v>1</v>
      </c>
    </row>
    <row r="131" spans="1:46" ht="31.5">
      <c r="A131" s="12" t="s">
        <v>15</v>
      </c>
      <c r="B131" s="15" t="s">
        <v>4</v>
      </c>
      <c r="C131" s="9" t="s">
        <v>1</v>
      </c>
      <c r="D131" s="9" t="s">
        <v>1</v>
      </c>
      <c r="E131" s="9" t="s">
        <v>1</v>
      </c>
      <c r="F131" s="9" t="s">
        <v>1</v>
      </c>
      <c r="G131" s="9" t="s">
        <v>1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8" t="s">
        <v>1</v>
      </c>
    </row>
    <row r="132" spans="1:46" ht="31.5">
      <c r="A132" s="12" t="s">
        <v>15</v>
      </c>
      <c r="B132" s="15" t="s">
        <v>4</v>
      </c>
      <c r="C132" s="9" t="s">
        <v>1</v>
      </c>
      <c r="D132" s="9" t="s">
        <v>1</v>
      </c>
      <c r="E132" s="9" t="s">
        <v>1</v>
      </c>
      <c r="F132" s="9" t="s">
        <v>1</v>
      </c>
      <c r="G132" s="9" t="s">
        <v>1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8" t="s">
        <v>1</v>
      </c>
    </row>
    <row r="133" spans="1:46" s="21" customFormat="1" ht="47.25">
      <c r="A133" s="25" t="s">
        <v>9</v>
      </c>
      <c r="B133" s="24" t="s">
        <v>14</v>
      </c>
      <c r="C133" s="22" t="s">
        <v>13</v>
      </c>
      <c r="D133" s="22" t="s">
        <v>1</v>
      </c>
      <c r="E133" s="22" t="s">
        <v>1</v>
      </c>
      <c r="F133" s="22" t="s">
        <v>1</v>
      </c>
      <c r="G133" s="22" t="s">
        <v>1</v>
      </c>
      <c r="H133" s="22" t="s">
        <v>1</v>
      </c>
      <c r="I133" s="22" t="s">
        <v>1</v>
      </c>
      <c r="J133" s="23">
        <f t="shared" ref="J133:AJ133" si="6">J134</f>
        <v>0</v>
      </c>
      <c r="K133" s="23">
        <f t="shared" si="6"/>
        <v>0</v>
      </c>
      <c r="L133" s="23">
        <f t="shared" si="6"/>
        <v>0</v>
      </c>
      <c r="M133" s="23">
        <f t="shared" si="6"/>
        <v>0</v>
      </c>
      <c r="N133" s="23">
        <f t="shared" si="6"/>
        <v>0</v>
      </c>
      <c r="O133" s="23">
        <f t="shared" si="6"/>
        <v>0</v>
      </c>
      <c r="P133" s="23">
        <f t="shared" si="6"/>
        <v>0</v>
      </c>
      <c r="Q133" s="23">
        <f t="shared" si="6"/>
        <v>0</v>
      </c>
      <c r="R133" s="23">
        <f t="shared" si="6"/>
        <v>0</v>
      </c>
      <c r="S133" s="23">
        <f t="shared" si="6"/>
        <v>0</v>
      </c>
      <c r="T133" s="23">
        <f t="shared" si="6"/>
        <v>0</v>
      </c>
      <c r="U133" s="23">
        <f t="shared" si="6"/>
        <v>0</v>
      </c>
      <c r="V133" s="23">
        <f t="shared" si="6"/>
        <v>0</v>
      </c>
      <c r="W133" s="23">
        <f t="shared" si="6"/>
        <v>0</v>
      </c>
      <c r="X133" s="23">
        <f t="shared" si="6"/>
        <v>0</v>
      </c>
      <c r="Y133" s="23">
        <f t="shared" si="6"/>
        <v>0</v>
      </c>
      <c r="Z133" s="23">
        <f t="shared" si="6"/>
        <v>0</v>
      </c>
      <c r="AA133" s="23">
        <f t="shared" si="6"/>
        <v>0</v>
      </c>
      <c r="AB133" s="23">
        <f t="shared" si="6"/>
        <v>0</v>
      </c>
      <c r="AC133" s="23">
        <f t="shared" si="6"/>
        <v>0</v>
      </c>
      <c r="AD133" s="23">
        <f t="shared" si="6"/>
        <v>0</v>
      </c>
      <c r="AE133" s="23">
        <f t="shared" si="6"/>
        <v>0</v>
      </c>
      <c r="AF133" s="23">
        <f t="shared" si="6"/>
        <v>0</v>
      </c>
      <c r="AG133" s="23">
        <f t="shared" si="6"/>
        <v>0</v>
      </c>
      <c r="AH133" s="23">
        <f t="shared" si="6"/>
        <v>0</v>
      </c>
      <c r="AI133" s="23">
        <f t="shared" si="6"/>
        <v>0</v>
      </c>
      <c r="AJ133" s="23">
        <f t="shared" si="6"/>
        <v>0</v>
      </c>
      <c r="AK133" s="22" t="s">
        <v>1</v>
      </c>
      <c r="AL133" s="2"/>
      <c r="AM133" s="2"/>
      <c r="AN133" s="2"/>
      <c r="AO133" s="2"/>
      <c r="AP133" s="2"/>
      <c r="AQ133" s="2"/>
      <c r="AR133" s="2"/>
      <c r="AS133" s="2"/>
      <c r="AT133" s="2"/>
    </row>
    <row r="134" spans="1:46">
      <c r="A134" s="12" t="s">
        <v>9</v>
      </c>
      <c r="B134" s="20"/>
      <c r="C134" s="19"/>
      <c r="D134" s="9" t="s">
        <v>1</v>
      </c>
      <c r="E134" s="9" t="s">
        <v>1</v>
      </c>
      <c r="F134" s="9" t="s">
        <v>1</v>
      </c>
      <c r="G134" s="9" t="s">
        <v>1</v>
      </c>
      <c r="H134" s="18" t="s">
        <v>11</v>
      </c>
      <c r="I134" s="18" t="s">
        <v>11</v>
      </c>
      <c r="J134" s="18">
        <v>0</v>
      </c>
      <c r="K134" s="17">
        <v>0</v>
      </c>
      <c r="L134" s="13">
        <v>0</v>
      </c>
      <c r="M134" s="13">
        <v>0</v>
      </c>
      <c r="N134" s="17">
        <v>0</v>
      </c>
      <c r="O134" s="13">
        <v>0</v>
      </c>
      <c r="P134" s="17">
        <v>0</v>
      </c>
      <c r="Q134" s="13">
        <v>0</v>
      </c>
      <c r="R134" s="13">
        <v>0</v>
      </c>
      <c r="S134" s="17">
        <v>0</v>
      </c>
      <c r="T134" s="13">
        <v>0</v>
      </c>
      <c r="U134" s="17">
        <v>0</v>
      </c>
      <c r="V134" s="13">
        <v>0</v>
      </c>
      <c r="W134" s="17">
        <v>0</v>
      </c>
      <c r="X134" s="13">
        <v>0</v>
      </c>
      <c r="Y134" s="17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f>P134</f>
        <v>0</v>
      </c>
      <c r="AI134" s="13">
        <v>0</v>
      </c>
      <c r="AJ134" s="13">
        <v>0</v>
      </c>
      <c r="AK134" s="53" t="s">
        <v>1</v>
      </c>
    </row>
    <row r="135" spans="1:46" ht="31.5">
      <c r="A135" s="12" t="s">
        <v>9</v>
      </c>
      <c r="B135" s="15" t="s">
        <v>4</v>
      </c>
      <c r="C135" s="9" t="s">
        <v>1</v>
      </c>
      <c r="D135" s="9" t="s">
        <v>1</v>
      </c>
      <c r="E135" s="9" t="s">
        <v>1</v>
      </c>
      <c r="F135" s="9" t="s">
        <v>1</v>
      </c>
      <c r="G135" s="9" t="s">
        <v>1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8" t="s">
        <v>1</v>
      </c>
    </row>
    <row r="136" spans="1:46" ht="47.25">
      <c r="A136" s="12" t="s">
        <v>7</v>
      </c>
      <c r="B136" s="14" t="s">
        <v>8</v>
      </c>
      <c r="C136" s="9" t="s">
        <v>1</v>
      </c>
      <c r="D136" s="9" t="s">
        <v>1</v>
      </c>
      <c r="E136" s="9" t="s">
        <v>1</v>
      </c>
      <c r="F136" s="9" t="s">
        <v>1</v>
      </c>
      <c r="G136" s="9" t="s">
        <v>1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8" t="s">
        <v>1</v>
      </c>
    </row>
    <row r="137" spans="1:46" ht="31.5">
      <c r="A137" s="12" t="s">
        <v>7</v>
      </c>
      <c r="B137" s="15" t="s">
        <v>4</v>
      </c>
      <c r="C137" s="9" t="s">
        <v>1</v>
      </c>
      <c r="D137" s="9" t="s">
        <v>1</v>
      </c>
      <c r="E137" s="9" t="s">
        <v>1</v>
      </c>
      <c r="F137" s="9" t="s">
        <v>1</v>
      </c>
      <c r="G137" s="9" t="s">
        <v>1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8" t="s">
        <v>1</v>
      </c>
    </row>
    <row r="138" spans="1:46" ht="31.5">
      <c r="A138" s="12" t="s">
        <v>7</v>
      </c>
      <c r="B138" s="15" t="s">
        <v>4</v>
      </c>
      <c r="C138" s="9" t="s">
        <v>1</v>
      </c>
      <c r="D138" s="9" t="s">
        <v>1</v>
      </c>
      <c r="E138" s="9" t="s">
        <v>1</v>
      </c>
      <c r="F138" s="9" t="s">
        <v>1</v>
      </c>
      <c r="G138" s="9" t="s">
        <v>1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8" t="s">
        <v>1</v>
      </c>
    </row>
    <row r="139" spans="1:46" ht="31.5">
      <c r="A139" s="12" t="s">
        <v>5</v>
      </c>
      <c r="B139" s="14" t="s">
        <v>6</v>
      </c>
      <c r="C139" s="9" t="s">
        <v>1</v>
      </c>
      <c r="D139" s="9" t="s">
        <v>1</v>
      </c>
      <c r="E139" s="9" t="s">
        <v>1</v>
      </c>
      <c r="F139" s="9" t="s">
        <v>1</v>
      </c>
      <c r="G139" s="9" t="s">
        <v>1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8" t="s">
        <v>1</v>
      </c>
    </row>
    <row r="140" spans="1:46" ht="31.5">
      <c r="A140" s="12" t="s">
        <v>5</v>
      </c>
      <c r="B140" s="15" t="s">
        <v>4</v>
      </c>
      <c r="C140" s="9" t="s">
        <v>1</v>
      </c>
      <c r="D140" s="9" t="s">
        <v>1</v>
      </c>
      <c r="E140" s="9" t="s">
        <v>1</v>
      </c>
      <c r="F140" s="9" t="s">
        <v>1</v>
      </c>
      <c r="G140" s="9" t="s">
        <v>1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8" t="s">
        <v>1</v>
      </c>
    </row>
    <row r="141" spans="1:46" ht="31.5">
      <c r="A141" s="12" t="s">
        <v>5</v>
      </c>
      <c r="B141" s="15" t="s">
        <v>4</v>
      </c>
      <c r="C141" s="9" t="s">
        <v>1</v>
      </c>
      <c r="D141" s="9" t="s">
        <v>1</v>
      </c>
      <c r="E141" s="9" t="s">
        <v>1</v>
      </c>
      <c r="F141" s="9" t="s">
        <v>1</v>
      </c>
      <c r="G141" s="9" t="s">
        <v>1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8" t="s">
        <v>1</v>
      </c>
    </row>
    <row r="142" spans="1:46" ht="31.5">
      <c r="A142" s="12" t="s">
        <v>3</v>
      </c>
      <c r="B142" s="14" t="s">
        <v>2</v>
      </c>
      <c r="C142" s="9" t="s">
        <v>1</v>
      </c>
      <c r="D142" s="9" t="s">
        <v>1</v>
      </c>
      <c r="E142" s="9" t="s">
        <v>1</v>
      </c>
      <c r="F142" s="9" t="s">
        <v>1</v>
      </c>
      <c r="G142" s="9" t="s">
        <v>1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8" t="s">
        <v>1</v>
      </c>
    </row>
    <row r="143" spans="1:46" ht="18.75">
      <c r="A143" s="12" t="s">
        <v>0</v>
      </c>
      <c r="B143" s="11" t="s">
        <v>0</v>
      </c>
      <c r="C143" s="9"/>
      <c r="D143" s="9"/>
      <c r="E143" s="9"/>
      <c r="F143" s="9"/>
      <c r="G143" s="9"/>
      <c r="H143" s="10"/>
      <c r="I143" s="10"/>
      <c r="J143" s="10"/>
      <c r="K143" s="9"/>
      <c r="L143" s="8"/>
      <c r="M143" s="8"/>
      <c r="N143" s="9"/>
      <c r="O143" s="8"/>
      <c r="P143" s="9"/>
      <c r="Q143" s="8"/>
      <c r="R143" s="8"/>
      <c r="S143" s="8"/>
      <c r="T143" s="8"/>
      <c r="U143" s="9"/>
      <c r="V143" s="8"/>
      <c r="W143" s="9"/>
      <c r="X143" s="8"/>
      <c r="Y143" s="9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</row>
    <row r="144" spans="1:46">
      <c r="D144" s="6"/>
      <c r="E144" s="6"/>
      <c r="F144" s="6"/>
      <c r="G144" s="6"/>
      <c r="H144" s="7"/>
      <c r="I144" s="7"/>
      <c r="J144" s="7"/>
      <c r="K144" s="6"/>
      <c r="L144" s="5"/>
      <c r="M144" s="5"/>
      <c r="N144" s="6"/>
      <c r="O144" s="5"/>
      <c r="P144" s="6"/>
      <c r="Q144" s="5"/>
      <c r="R144" s="5"/>
      <c r="S144" s="5"/>
      <c r="T144" s="5"/>
      <c r="U144" s="6"/>
      <c r="V144" s="5"/>
      <c r="W144" s="6"/>
      <c r="X144" s="5"/>
      <c r="Y144" s="6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1"/>
      <c r="AM144" s="1"/>
      <c r="AN144" s="1"/>
      <c r="AO144" s="1"/>
      <c r="AP144" s="1"/>
      <c r="AQ144" s="1"/>
      <c r="AR144" s="1"/>
      <c r="AS144" s="1"/>
      <c r="AT144" s="1"/>
    </row>
  </sheetData>
  <mergeCells count="30">
    <mergeCell ref="A12:AK12"/>
    <mergeCell ref="AC15:AD15"/>
    <mergeCell ref="AE15:AF15"/>
    <mergeCell ref="AG15:AH15"/>
    <mergeCell ref="U15:V15"/>
    <mergeCell ref="Y15:Z15"/>
    <mergeCell ref="U14:Z14"/>
    <mergeCell ref="W15:X15"/>
    <mergeCell ref="D14:D16"/>
    <mergeCell ref="E14:E16"/>
    <mergeCell ref="F14:G15"/>
    <mergeCell ref="K14:T14"/>
    <mergeCell ref="P15:T15"/>
    <mergeCell ref="J14:J16"/>
    <mergeCell ref="A4:AK4"/>
    <mergeCell ref="A11:AK11"/>
    <mergeCell ref="AJ15:AJ16"/>
    <mergeCell ref="AC14:AJ14"/>
    <mergeCell ref="K15:O15"/>
    <mergeCell ref="AI15:AI16"/>
    <mergeCell ref="A13:AJ13"/>
    <mergeCell ref="A14:A16"/>
    <mergeCell ref="B14:B16"/>
    <mergeCell ref="C14:C16"/>
    <mergeCell ref="AA14:AB15"/>
    <mergeCell ref="A6:AK6"/>
    <mergeCell ref="A7:AK7"/>
    <mergeCell ref="AK14:AK16"/>
    <mergeCell ref="H14:I15"/>
    <mergeCell ref="A9:AK9"/>
  </mergeCells>
  <pageMargins left="0.70866141732283472" right="0.70866141732283472" top="0.74803149606299213" bottom="0.74803149606299213" header="0.31496062992125984" footer="0.31496062992125984"/>
  <pageSetup paperSize="8" scale="12" firstPageNumber="2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Sz5GlFwDhgbwGe3NDirhbwcoTd+UpStPmLGWpf8sAI8=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cY8ae0s931K8LphMF0i45I39H/Nw5k67SsMjYb6P2qKUL5/8uZ2jc4zTQFi8cUOxiM6NYxXn
    v8SfD1F8KbqRLg==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qBLHtn69caUoZNrtA+MyK6yi/H4=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w387QxmSbUUOHxn+f2bs1P3voro=</DigestValue>
      </Reference>
      <Reference URI="/xl/styles.xml?ContentType=application/vnd.openxmlformats-officedocument.spreadsheetml.styles+xml">
        <DigestMethod Algorithm="http://www.w3.org/2000/09/xmldsig#sha1"/>
        <DigestValue>m8M10um/FFK60O9wQxYr9Xm42Ig=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MLTmXC2lHF9x5zGJ6mq7bJf2iSw=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AyzdGB0269NxrnQ41HZYt3l9N4DcPUWSrxftY9EMcM4=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YuUiG4dK3r4iqfY1J+Oox4Hqxf4Y+6h7TZeK9AXLhV75PHm6fVu6a6aD6O0k2WnZOAVe2Zit
    wAjHreKskHy7eA==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wNdtUFYBM450I7rne9ptaSA77T8=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E3FfKMS1YGnE46DAClxyYEZ0vZI=</DigestValue>
      </Reference>
      <Reference URI="/xl/styles.xml?ContentType=application/vnd.openxmlformats-officedocument.spreadsheetml.styles+xml">
        <DigestMethod Algorithm="http://www.w3.org/2000/09/xmldsig#sha1"/>
        <DigestValue>tPi991lXRmxiwaFjgMJiLSbSmpc=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TrblkZYgMeOsb05MIJlxG1F4JrU=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2017-08-07T02:36:52Z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zZ85wt2ovp5RWCjzvYuv6tXLNHW4RwjbuDrL4rCOdJw=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9qS76GBZwcXUT/v0NJgoXPerXNaiZKv86dOLa3mXRCTcVQTUZetj4Iwrlz1eIvlrwATjBW3Q
    eOEi/47aFWR4WA==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wNdtUFYBM450I7rne9ptaSA77T8=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RdMOP9BIirXGNH1i+9VQAtQi5zI=</DigestValue>
      </Reference>
      <Reference URI="/xl/styles.xml?ContentType=application/vnd.openxmlformats-officedocument.spreadsheetml.styles+xml">
        <DigestMethod Algorithm="http://www.w3.org/2000/09/xmldsig#sha1"/>
        <DigestValue>MqEjgBe9gT6dHSuPEEnVZTprrQ8=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zVpxmn6hUU6a1of/EQ/hHB/QHk4=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2017-08-14T05:24:28Z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JK4YWos+nMGhTl0QtxTaaFjQLVS/PRsXiZwZ1xIKnKE=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gDY6k+wwDQjG7FSzb1WY3vomgRiubPS5xWPoOSmvitcOjGtN7LXPOTufktYHgdj7RxNlaIVn
    YHSkntBXF/Ci5w==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EKmSjVImYz6f+QXlYJx/auVQ+Es=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RdMOP9BIirXGNH1i+9VQAtQi5zI=</DigestValue>
      </Reference>
      <Reference URI="/xl/styles.xml?ContentType=application/vnd.openxmlformats-officedocument.spreadsheetml.styles+xml">
        <DigestMethod Algorithm="http://www.w3.org/2000/09/xmldsig#sha1"/>
        <DigestValue>MP4WEYSPIEx9UygaTVRIWLY/hQU=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KE6anwRVBYli0xGByqoN1Oz/2ag=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2017-09-04T03:42:32Z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ВО228_1112205000841_03_0_22_0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2017-04-19T06:42:55Z</dcterms:created>
  <dcterms:modified xsi:type="dcterms:W3CDTF">2018-02-26T08:44:06Z</dcterms:modified>
</cp:coreProperties>
</file>